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4.xml" ContentType="application/vnd.openxmlformats-officedocument.spreadsheetml.worksheet+xml"/>
  <Default Extension="vml" ContentType="application/vnd.openxmlformats-officedocument.vmlDrawing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calcChain.xml" ContentType="application/vnd.openxmlformats-officedocument.spreadsheetml.calcChain+xml"/>
  <Default Extension="rels" ContentType="application/vnd.openxmlformats-package.relationship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-20" yWindow="-20" windowWidth="21600" windowHeight="15320" activeTab="3"/>
  </bookViews>
  <sheets>
    <sheet name="Flores model" sheetId="1" r:id="rId1"/>
    <sheet name="SMG Model" sheetId="4" r:id="rId2"/>
    <sheet name="Flores Generators" sheetId="2" r:id="rId3"/>
    <sheet name="Sao Miguel Generators" sheetId="3" r:id="rId4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2" i="3"/>
  <c r="B18" i="4"/>
</calcChain>
</file>

<file path=xl/comments1.xml><?xml version="1.0" encoding="utf-8"?>
<comments xmlns="http://schemas.openxmlformats.org/spreadsheetml/2006/main">
  <authors>
    <author>Jonathan Donadee</author>
  </authors>
  <commentList>
    <comment ref="D2" authorId="0">
      <text>
        <r>
          <rPr>
            <b/>
            <sz val="9"/>
            <color indexed="81"/>
            <rFont val="Tahoma"/>
            <charset val="1"/>
          </rPr>
          <t>Jonathan Donadee:</t>
        </r>
        <r>
          <rPr>
            <sz val="9"/>
            <color indexed="81"/>
            <rFont val="Tahoma"/>
            <charset val="1"/>
          </rPr>
          <t xml:space="preserve">
Nipun phone call to Cummins</t>
        </r>
      </text>
    </comment>
    <comment ref="E2" authorId="0">
      <text>
        <r>
          <rPr>
            <b/>
            <sz val="9"/>
            <color indexed="81"/>
            <rFont val="Tahoma"/>
            <charset val="1"/>
          </rPr>
          <t>Jonathan Donadee:</t>
        </r>
        <r>
          <rPr>
            <sz val="9"/>
            <color indexed="81"/>
            <rFont val="Tahoma"/>
            <charset val="1"/>
          </rPr>
          <t xml:space="preserve">
LCOE analysis</t>
        </r>
      </text>
    </comment>
    <comment ref="D3" authorId="0">
      <text>
        <r>
          <rPr>
            <b/>
            <sz val="9"/>
            <color indexed="81"/>
            <rFont val="Tahoma"/>
            <charset val="1"/>
          </rPr>
          <t>Jonathan Donadee:</t>
        </r>
        <r>
          <rPr>
            <sz val="9"/>
            <color indexed="81"/>
            <rFont val="Tahoma"/>
            <charset val="1"/>
          </rPr>
          <t xml:space="preserve">
From analysis of historical dispatch data</t>
        </r>
      </text>
    </comment>
    <comment ref="D4" authorId="0">
      <text>
        <r>
          <rPr>
            <b/>
            <sz val="9"/>
            <color indexed="81"/>
            <rFont val="Tahoma"/>
            <charset val="1"/>
          </rPr>
          <t>Jonathan Donadee:</t>
        </r>
        <r>
          <rPr>
            <sz val="9"/>
            <color indexed="81"/>
            <rFont val="Tahoma"/>
            <charset val="1"/>
          </rPr>
          <t xml:space="preserve">
From Le's conversation with Vestas</t>
        </r>
      </text>
    </comment>
  </commentList>
</comments>
</file>

<file path=xl/comments2.xml><?xml version="1.0" encoding="utf-8"?>
<comments xmlns="http://schemas.openxmlformats.org/spreadsheetml/2006/main">
  <authors>
    <author>Jonathan Donadee</author>
  </authors>
  <commentList>
    <comment ref="D12" authorId="0">
      <text>
        <r>
          <rPr>
            <b/>
            <sz val="9"/>
            <color indexed="81"/>
            <rFont val="Tahoma"/>
            <charset val="1"/>
          </rPr>
          <t>Jonathan Donadee:</t>
        </r>
        <r>
          <rPr>
            <sz val="9"/>
            <color indexed="81"/>
            <rFont val="Tahoma"/>
            <charset val="1"/>
          </rPr>
          <t xml:space="preserve">
From analysis of historical dispatch data</t>
        </r>
      </text>
    </comment>
    <comment ref="D13" authorId="0">
      <text>
        <r>
          <rPr>
            <b/>
            <sz val="9"/>
            <color indexed="81"/>
            <rFont val="Tahoma"/>
            <charset val="1"/>
          </rPr>
          <t>Jonathan Donadee:</t>
        </r>
        <r>
          <rPr>
            <sz val="9"/>
            <color indexed="81"/>
            <rFont val="Tahoma"/>
            <charset val="1"/>
          </rPr>
          <t xml:space="preserve">
From Le's conversation with Vestas</t>
        </r>
      </text>
    </comment>
  </commentList>
</comments>
</file>

<file path=xl/sharedStrings.xml><?xml version="1.0" encoding="utf-8"?>
<sst xmlns="http://schemas.openxmlformats.org/spreadsheetml/2006/main" count="50" uniqueCount="37">
  <si>
    <t>Diesel</t>
  </si>
  <si>
    <t>Hydro</t>
  </si>
  <si>
    <t>Wind</t>
  </si>
  <si>
    <t>Cost ($/MWh)</t>
  </si>
  <si>
    <t>Pmax (MW)</t>
  </si>
  <si>
    <t>Pmin (MW)</t>
  </si>
  <si>
    <t>Ramp Rate (%/min)</t>
  </si>
  <si>
    <t>Power Plant</t>
  </si>
  <si>
    <t>Type</t>
  </si>
  <si>
    <t>Year Installed</t>
  </si>
  <si>
    <t>Power (MW)</t>
  </si>
  <si>
    <t>Além-Fazenda</t>
  </si>
  <si>
    <t>Boca da Vereda</t>
  </si>
  <si>
    <t>Geothermal</t>
  </si>
  <si>
    <t>Fuel</t>
  </si>
  <si>
    <t>Caldeir~ao</t>
  </si>
  <si>
    <t>Source</t>
  </si>
  <si>
    <t xml:space="preserve"> Power plant</t>
  </si>
  <si>
    <t xml:space="preserve"> Group </t>
  </si>
  <si>
    <t xml:space="preserve">Year </t>
  </si>
  <si>
    <t xml:space="preserve">Biomass </t>
  </si>
  <si>
    <t>Agra_x0018_cor</t>
  </si>
  <si>
    <t>Faj~a Redonda</t>
  </si>
  <si>
    <t>T_x0013_uneis</t>
  </si>
  <si>
    <t>Tambores</t>
  </si>
  <si>
    <t>F_x0013_abrica Nova</t>
  </si>
  <si>
    <t>Can_x0013_ario</t>
  </si>
  <si>
    <t>Ribeira Quente</t>
  </si>
  <si>
    <t>Ribeira da Praia</t>
  </si>
  <si>
    <t xml:space="preserve">Pico Vermelho </t>
  </si>
  <si>
    <t>Ribeira Grande</t>
  </si>
  <si>
    <t>Oil</t>
  </si>
  <si>
    <t>PMax (MW)</t>
  </si>
  <si>
    <t>Pmin</t>
  </si>
  <si>
    <t>Ramp Rate (%PMax/min)</t>
  </si>
  <si>
    <t>generally this runs at constant output. historical dispatch data is available</t>
  </si>
  <si>
    <t>Biogas is really tiny, operates at about .1 MW or 0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</si>
</sst>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0" fontId="0" fillId="0" borderId="0" xfId="0" applyNumberFormat="1"/>
    <xf numFmtId="0" fontId="1" fillId="0" borderId="0" xfId="0" applyFont="1"/>
    <xf numFmtId="9" fontId="0" fillId="0" borderId="0" xfId="0" applyNumberFormat="1"/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5" fillId="0" borderId="5" xfId="0" applyFont="1" applyBorder="1" applyAlignment="1">
      <alignment horizontal="justify" vertical="center"/>
    </xf>
    <xf numFmtId="0" fontId="5" fillId="0" borderId="6" xfId="0" applyFont="1" applyBorder="1" applyAlignment="1">
      <alignment horizontal="justify" vertical="center"/>
    </xf>
    <xf numFmtId="0" fontId="5" fillId="0" borderId="7" xfId="0" applyFont="1" applyBorder="1" applyAlignment="1">
      <alignment horizontal="justify" vertical="center"/>
    </xf>
    <xf numFmtId="0" fontId="5" fillId="0" borderId="4" xfId="0" applyFont="1" applyBorder="1" applyAlignment="1">
      <alignment horizontal="justify" vertical="center"/>
    </xf>
    <xf numFmtId="0" fontId="5" fillId="0" borderId="3" xfId="0" applyFont="1" applyBorder="1" applyAlignment="1">
      <alignment horizontal="justify" vertical="center"/>
    </xf>
    <xf numFmtId="0" fontId="5" fillId="0" borderId="8" xfId="0" applyFont="1" applyBorder="1" applyAlignment="1">
      <alignment horizontal="justify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4"/>
  <sheetViews>
    <sheetView workbookViewId="0">
      <selection activeCell="D19" sqref="D19"/>
    </sheetView>
  </sheetViews>
  <sheetFormatPr baseColWidth="10" defaultColWidth="8.83203125" defaultRowHeight="14"/>
  <cols>
    <col min="2" max="2" width="11" customWidth="1"/>
    <col min="3" max="3" width="11" bestFit="1" customWidth="1"/>
    <col min="4" max="4" width="22.5" customWidth="1"/>
    <col min="5" max="5" width="19" customWidth="1"/>
  </cols>
  <sheetData>
    <row r="1" spans="1:5">
      <c r="A1" s="2"/>
      <c r="B1" t="s">
        <v>4</v>
      </c>
      <c r="C1" t="s">
        <v>5</v>
      </c>
      <c r="D1" t="s">
        <v>6</v>
      </c>
      <c r="E1" t="s">
        <v>3</v>
      </c>
    </row>
    <row r="2" spans="1:5">
      <c r="A2" t="s">
        <v>0</v>
      </c>
      <c r="B2">
        <v>2.2000000000000002</v>
      </c>
      <c r="C2">
        <v>0.18</v>
      </c>
      <c r="D2" s="3">
        <v>1</v>
      </c>
      <c r="E2">
        <v>261</v>
      </c>
    </row>
    <row r="3" spans="1:5">
      <c r="A3" t="s">
        <v>1</v>
      </c>
      <c r="B3">
        <v>1.8</v>
      </c>
      <c r="C3">
        <v>0</v>
      </c>
      <c r="D3" s="1">
        <v>5.0999999999999997E-2</v>
      </c>
      <c r="E3">
        <v>88</v>
      </c>
    </row>
    <row r="4" spans="1:5">
      <c r="A4" t="s">
        <v>2</v>
      </c>
      <c r="B4">
        <v>0.66</v>
      </c>
      <c r="C4">
        <v>0</v>
      </c>
      <c r="D4" s="1">
        <v>0.67</v>
      </c>
      <c r="E4">
        <v>87</v>
      </c>
    </row>
  </sheetData>
  <phoneticPr fontId="6" type="noConversion"/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8"/>
  <sheetViews>
    <sheetView workbookViewId="0">
      <selection activeCell="B19" sqref="B19"/>
    </sheetView>
  </sheetViews>
  <sheetFormatPr baseColWidth="10" defaultColWidth="8.83203125" defaultRowHeight="14"/>
  <cols>
    <col min="1" max="1" width="11.6640625" customWidth="1"/>
    <col min="2" max="2" width="11.33203125" bestFit="1" customWidth="1"/>
    <col min="3" max="3" width="11" bestFit="1" customWidth="1"/>
    <col min="4" max="4" width="23.5" bestFit="1" customWidth="1"/>
    <col min="5" max="5" width="13.5" bestFit="1" customWidth="1"/>
  </cols>
  <sheetData>
    <row r="1" spans="1:6">
      <c r="A1" s="2"/>
      <c r="B1" t="s">
        <v>4</v>
      </c>
      <c r="C1" t="s">
        <v>5</v>
      </c>
      <c r="D1" t="s">
        <v>34</v>
      </c>
      <c r="E1" t="s">
        <v>3</v>
      </c>
    </row>
    <row r="2" spans="1:6">
      <c r="A2" t="s">
        <v>31</v>
      </c>
      <c r="D2" s="3"/>
    </row>
    <row r="3" spans="1:6">
      <c r="A3">
        <v>1</v>
      </c>
      <c r="B3">
        <v>7.5</v>
      </c>
      <c r="C3">
        <v>3.8479999999999999</v>
      </c>
      <c r="D3">
        <v>27</v>
      </c>
      <c r="E3">
        <v>185</v>
      </c>
    </row>
    <row r="4" spans="1:6">
      <c r="A4">
        <v>2</v>
      </c>
      <c r="B4">
        <v>7.5</v>
      </c>
      <c r="C4">
        <v>3.8479999999999999</v>
      </c>
      <c r="D4">
        <v>27</v>
      </c>
      <c r="E4">
        <v>185</v>
      </c>
    </row>
    <row r="5" spans="1:6">
      <c r="A5">
        <v>3</v>
      </c>
      <c r="B5">
        <v>7.5</v>
      </c>
      <c r="C5">
        <v>3.8479999999999999</v>
      </c>
      <c r="D5">
        <v>27</v>
      </c>
      <c r="E5">
        <v>185</v>
      </c>
    </row>
    <row r="6" spans="1:6">
      <c r="A6">
        <v>4</v>
      </c>
      <c r="B6">
        <v>7.5</v>
      </c>
      <c r="C6">
        <v>3.8479999999999999</v>
      </c>
      <c r="D6">
        <v>27</v>
      </c>
      <c r="E6">
        <v>185</v>
      </c>
    </row>
    <row r="7" spans="1:6">
      <c r="A7">
        <v>5</v>
      </c>
      <c r="B7">
        <v>18.164999999999999</v>
      </c>
      <c r="C7">
        <v>8.41</v>
      </c>
      <c r="D7">
        <v>17</v>
      </c>
      <c r="E7">
        <v>185</v>
      </c>
    </row>
    <row r="8" spans="1:6">
      <c r="A8">
        <v>6</v>
      </c>
      <c r="B8">
        <v>18.164999999999999</v>
      </c>
      <c r="C8">
        <v>8.41</v>
      </c>
      <c r="D8">
        <v>17</v>
      </c>
      <c r="E8">
        <v>185</v>
      </c>
    </row>
    <row r="9" spans="1:6">
      <c r="A9">
        <v>7</v>
      </c>
      <c r="B9">
        <v>18.164999999999999</v>
      </c>
      <c r="C9">
        <v>8.41</v>
      </c>
      <c r="D9">
        <v>17</v>
      </c>
      <c r="E9">
        <v>185</v>
      </c>
    </row>
    <row r="10" spans="1:6">
      <c r="A10">
        <v>8</v>
      </c>
      <c r="B10">
        <v>18.164999999999999</v>
      </c>
      <c r="C10">
        <v>8.41</v>
      </c>
      <c r="D10">
        <v>17</v>
      </c>
      <c r="E10">
        <v>185</v>
      </c>
    </row>
    <row r="11" spans="1:6">
      <c r="A11" t="s">
        <v>13</v>
      </c>
      <c r="B11">
        <v>27.8</v>
      </c>
      <c r="C11">
        <v>0</v>
      </c>
      <c r="D11" s="3"/>
      <c r="E11">
        <v>28.1</v>
      </c>
      <c r="F11" t="s">
        <v>35</v>
      </c>
    </row>
    <row r="12" spans="1:6">
      <c r="A12" t="s">
        <v>1</v>
      </c>
      <c r="B12">
        <v>5.03</v>
      </c>
      <c r="C12">
        <v>0</v>
      </c>
      <c r="D12" s="1">
        <v>5.0999999999999997E-2</v>
      </c>
      <c r="E12">
        <v>88</v>
      </c>
    </row>
    <row r="13" spans="1:6">
      <c r="A13" t="s">
        <v>2</v>
      </c>
      <c r="B13">
        <v>0</v>
      </c>
      <c r="C13">
        <v>0</v>
      </c>
      <c r="D13" s="1">
        <v>0.67</v>
      </c>
      <c r="E13">
        <v>87</v>
      </c>
    </row>
    <row r="15" spans="1:6">
      <c r="A15" t="s">
        <v>36</v>
      </c>
    </row>
    <row r="18" spans="2:2">
      <c r="B18">
        <f>SUM(B3:B10)</f>
        <v>102.66</v>
      </c>
    </row>
  </sheetData>
  <phoneticPr fontId="6" type="noConversion"/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1"/>
  <sheetViews>
    <sheetView workbookViewId="0">
      <selection activeCell="H9" sqref="H9"/>
    </sheetView>
  </sheetViews>
  <sheetFormatPr baseColWidth="10" defaultColWidth="8.83203125" defaultRowHeight="14"/>
  <sheetData>
    <row r="1" spans="1:6" ht="25" thickBot="1">
      <c r="A1" s="4" t="s">
        <v>7</v>
      </c>
      <c r="B1" s="5" t="s">
        <v>8</v>
      </c>
      <c r="C1" s="5" t="s">
        <v>9</v>
      </c>
      <c r="D1" s="5" t="s">
        <v>10</v>
      </c>
      <c r="E1" s="5" t="s">
        <v>5</v>
      </c>
      <c r="F1" s="5" t="s">
        <v>4</v>
      </c>
    </row>
    <row r="2" spans="1:6">
      <c r="A2" s="8" t="s">
        <v>11</v>
      </c>
      <c r="B2" s="8" t="s">
        <v>0</v>
      </c>
      <c r="C2" s="6">
        <v>1991</v>
      </c>
      <c r="D2" s="6">
        <v>0.5</v>
      </c>
      <c r="E2" s="6">
        <v>0.18</v>
      </c>
      <c r="F2" s="6">
        <v>0.5</v>
      </c>
    </row>
    <row r="3" spans="1:6">
      <c r="A3" s="9"/>
      <c r="B3" s="9"/>
      <c r="C3" s="6">
        <v>1995</v>
      </c>
      <c r="D3" s="6">
        <v>0.5</v>
      </c>
      <c r="E3" s="6">
        <v>0.18</v>
      </c>
      <c r="F3" s="6">
        <v>0.5</v>
      </c>
    </row>
    <row r="4" spans="1:6">
      <c r="A4" s="9"/>
      <c r="B4" s="9"/>
      <c r="C4" s="6">
        <v>2001</v>
      </c>
      <c r="D4" s="6">
        <v>0.5</v>
      </c>
      <c r="E4" s="6">
        <v>0.18</v>
      </c>
      <c r="F4" s="6">
        <v>0.5</v>
      </c>
    </row>
    <row r="5" spans="1:6" ht="15" thickBot="1">
      <c r="A5" s="10"/>
      <c r="B5" s="10"/>
      <c r="C5" s="7">
        <v>2005</v>
      </c>
      <c r="D5" s="7">
        <v>0.82</v>
      </c>
      <c r="E5" s="7">
        <v>0.28000000000000003</v>
      </c>
      <c r="F5" s="7">
        <v>0.7</v>
      </c>
    </row>
    <row r="6" spans="1:6">
      <c r="A6" s="11" t="s">
        <v>12</v>
      </c>
      <c r="B6" s="11" t="s">
        <v>2</v>
      </c>
      <c r="C6" s="6">
        <v>2002</v>
      </c>
      <c r="D6" s="6">
        <v>0.33</v>
      </c>
      <c r="E6" s="6"/>
      <c r="F6" s="6"/>
    </row>
    <row r="7" spans="1:6" ht="15" thickBot="1">
      <c r="A7" s="10"/>
      <c r="B7" s="10"/>
      <c r="C7" s="7">
        <v>2002</v>
      </c>
      <c r="D7" s="7">
        <v>0.33</v>
      </c>
      <c r="E7" s="7"/>
      <c r="F7" s="7"/>
    </row>
    <row r="8" spans="1:6">
      <c r="A8" s="11" t="s">
        <v>11</v>
      </c>
      <c r="B8" s="11" t="s">
        <v>1</v>
      </c>
      <c r="C8" s="6">
        <v>1966</v>
      </c>
      <c r="D8" s="6">
        <v>0.371</v>
      </c>
      <c r="E8" s="6"/>
      <c r="F8" s="6"/>
    </row>
    <row r="9" spans="1:6">
      <c r="A9" s="9"/>
      <c r="B9" s="9"/>
      <c r="C9" s="6">
        <v>1966</v>
      </c>
      <c r="D9" s="6">
        <v>0.371</v>
      </c>
      <c r="E9" s="6"/>
      <c r="F9" s="6"/>
    </row>
    <row r="10" spans="1:6">
      <c r="A10" s="9"/>
      <c r="B10" s="9"/>
      <c r="C10" s="6">
        <v>1966</v>
      </c>
      <c r="D10" s="6">
        <v>0.371</v>
      </c>
      <c r="E10" s="6"/>
      <c r="F10" s="6"/>
    </row>
    <row r="11" spans="1:6" ht="15" thickBot="1">
      <c r="A11" s="10"/>
      <c r="B11" s="10"/>
      <c r="C11" s="7">
        <v>1983</v>
      </c>
      <c r="D11" s="7">
        <v>0.76</v>
      </c>
      <c r="E11" s="7"/>
      <c r="F11" s="7"/>
    </row>
  </sheetData>
  <mergeCells count="6">
    <mergeCell ref="A2:A5"/>
    <mergeCell ref="B2:B5"/>
    <mergeCell ref="A6:A7"/>
    <mergeCell ref="B6:B7"/>
    <mergeCell ref="A8:A11"/>
    <mergeCell ref="B8:B11"/>
  </mergeCells>
  <phoneticPr fontId="6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0"/>
  <sheetViews>
    <sheetView tabSelected="1" workbookViewId="0">
      <selection activeCell="I3" sqref="I3"/>
    </sheetView>
  </sheetViews>
  <sheetFormatPr baseColWidth="10" defaultColWidth="8.83203125" defaultRowHeight="14"/>
  <cols>
    <col min="1" max="1" width="25.33203125" customWidth="1"/>
    <col min="2" max="2" width="20" customWidth="1"/>
    <col min="5" max="5" width="12.5" customWidth="1"/>
  </cols>
  <sheetData>
    <row r="1" spans="1:9">
      <c r="A1" t="s">
        <v>16</v>
      </c>
      <c r="B1" t="s">
        <v>17</v>
      </c>
      <c r="C1" t="s">
        <v>18</v>
      </c>
      <c r="D1" t="s">
        <v>19</v>
      </c>
      <c r="E1" t="s">
        <v>32</v>
      </c>
      <c r="F1" t="s">
        <v>33</v>
      </c>
    </row>
    <row r="2" spans="1:9">
      <c r="A2" s="12" t="s">
        <v>14</v>
      </c>
      <c r="B2" s="12" t="s">
        <v>15</v>
      </c>
      <c r="C2">
        <v>1</v>
      </c>
      <c r="D2">
        <v>1987</v>
      </c>
      <c r="E2">
        <v>7.5</v>
      </c>
      <c r="F2">
        <v>3.8479999999999999</v>
      </c>
      <c r="I2">
        <f>SUM(E2:E9)</f>
        <v>102.66</v>
      </c>
    </row>
    <row r="3" spans="1:9">
      <c r="A3" s="12"/>
      <c r="B3" s="12"/>
      <c r="C3">
        <v>2</v>
      </c>
      <c r="D3">
        <v>1987</v>
      </c>
      <c r="E3">
        <v>7.5</v>
      </c>
      <c r="F3">
        <v>3.8479999999999999</v>
      </c>
    </row>
    <row r="4" spans="1:9">
      <c r="A4" s="12"/>
      <c r="B4" s="12"/>
      <c r="C4">
        <v>3</v>
      </c>
      <c r="D4">
        <v>1990</v>
      </c>
      <c r="E4">
        <v>7.5</v>
      </c>
      <c r="F4">
        <v>3.8479999999999999</v>
      </c>
    </row>
    <row r="5" spans="1:9">
      <c r="A5" s="12"/>
      <c r="B5" s="12"/>
      <c r="C5">
        <v>4</v>
      </c>
      <c r="D5">
        <v>1993</v>
      </c>
      <c r="E5">
        <v>7.5</v>
      </c>
      <c r="F5">
        <v>3.8479999999999999</v>
      </c>
    </row>
    <row r="6" spans="1:9">
      <c r="A6" s="12"/>
      <c r="B6" s="12"/>
      <c r="C6">
        <v>5</v>
      </c>
      <c r="D6">
        <v>2002</v>
      </c>
      <c r="E6">
        <v>18.164999999999999</v>
      </c>
      <c r="F6">
        <v>8.41</v>
      </c>
    </row>
    <row r="7" spans="1:9">
      <c r="A7" s="12"/>
      <c r="B7" s="12"/>
      <c r="C7">
        <v>6</v>
      </c>
      <c r="D7">
        <v>2002</v>
      </c>
      <c r="E7">
        <v>18.164999999999999</v>
      </c>
      <c r="F7">
        <v>8.41</v>
      </c>
    </row>
    <row r="8" spans="1:9">
      <c r="A8" s="12"/>
      <c r="B8" s="12"/>
      <c r="C8">
        <v>7</v>
      </c>
      <c r="D8">
        <v>2004</v>
      </c>
      <c r="E8">
        <v>18.164999999999999</v>
      </c>
      <c r="F8">
        <v>8.41</v>
      </c>
    </row>
    <row r="9" spans="1:9">
      <c r="A9" s="12"/>
      <c r="B9" s="12"/>
      <c r="C9">
        <v>8</v>
      </c>
      <c r="D9">
        <v>2004</v>
      </c>
      <c r="E9">
        <v>18.164999999999999</v>
      </c>
      <c r="F9">
        <v>8.41</v>
      </c>
    </row>
    <row r="10" spans="1:9">
      <c r="A10" s="12" t="s">
        <v>20</v>
      </c>
      <c r="B10" s="12" t="s">
        <v>21</v>
      </c>
      <c r="C10">
        <v>1</v>
      </c>
      <c r="D10">
        <v>2004</v>
      </c>
      <c r="E10">
        <v>0.4</v>
      </c>
    </row>
    <row r="11" spans="1:9">
      <c r="A11" s="12"/>
      <c r="B11" s="12"/>
      <c r="C11">
        <v>2</v>
      </c>
      <c r="D11">
        <v>2004</v>
      </c>
      <c r="E11">
        <v>0.4</v>
      </c>
    </row>
    <row r="12" spans="1:9">
      <c r="A12" s="12" t="s">
        <v>1</v>
      </c>
      <c r="B12" t="s">
        <v>23</v>
      </c>
      <c r="D12">
        <v>2000</v>
      </c>
      <c r="E12">
        <v>1.6579999999999999</v>
      </c>
    </row>
    <row r="13" spans="1:9">
      <c r="A13" s="12"/>
      <c r="B13" t="s">
        <v>24</v>
      </c>
      <c r="D13">
        <v>1909</v>
      </c>
      <c r="E13">
        <v>9.4E-2</v>
      </c>
    </row>
    <row r="14" spans="1:9">
      <c r="A14" s="12"/>
      <c r="B14" t="s">
        <v>25</v>
      </c>
      <c r="D14">
        <v>1927</v>
      </c>
      <c r="E14">
        <v>0.60799999999999998</v>
      </c>
    </row>
    <row r="15" spans="1:9">
      <c r="A15" s="12"/>
      <c r="B15" t="s">
        <v>26</v>
      </c>
      <c r="D15">
        <v>1990</v>
      </c>
      <c r="E15">
        <v>0.4</v>
      </c>
    </row>
    <row r="16" spans="1:9">
      <c r="A16" s="12"/>
      <c r="B16" t="s">
        <v>27</v>
      </c>
      <c r="D16">
        <v>1990</v>
      </c>
      <c r="E16">
        <v>0.8</v>
      </c>
    </row>
    <row r="17" spans="1:5">
      <c r="A17" s="12"/>
      <c r="B17" t="s">
        <v>28</v>
      </c>
      <c r="D17">
        <v>1991</v>
      </c>
      <c r="E17">
        <v>0.8</v>
      </c>
    </row>
    <row r="18" spans="1:5">
      <c r="A18" s="12"/>
      <c r="B18" t="s">
        <v>22</v>
      </c>
      <c r="D18">
        <v>1997</v>
      </c>
      <c r="E18">
        <v>0.67</v>
      </c>
    </row>
    <row r="19" spans="1:5">
      <c r="A19" s="12" t="s">
        <v>13</v>
      </c>
      <c r="B19" t="s">
        <v>29</v>
      </c>
      <c r="D19">
        <v>2007</v>
      </c>
      <c r="E19">
        <v>13</v>
      </c>
    </row>
    <row r="20" spans="1:5">
      <c r="A20" s="12"/>
      <c r="B20" t="s">
        <v>30</v>
      </c>
      <c r="D20">
        <v>1994</v>
      </c>
      <c r="E20">
        <v>14.8</v>
      </c>
    </row>
  </sheetData>
  <mergeCells count="6">
    <mergeCell ref="A19:A20"/>
    <mergeCell ref="B2:B9"/>
    <mergeCell ref="A2:A9"/>
    <mergeCell ref="A10:A11"/>
    <mergeCell ref="B10:B11"/>
    <mergeCell ref="A12:A18"/>
  </mergeCells>
  <phoneticPr fontId="6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Flores model</vt:lpstr>
      <vt:lpstr>SMG Model</vt:lpstr>
      <vt:lpstr>Flores Generators</vt:lpstr>
      <vt:lpstr>Sao Miguel Generators</vt:lpstr>
    </vt:vector>
  </TitlesOfParts>
  <Company>Carnegie Mellon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Donadee</dc:creator>
  <cp:lastModifiedBy>Jhi-Young Joo</cp:lastModifiedBy>
  <dcterms:created xsi:type="dcterms:W3CDTF">2011-08-10T15:00:33Z</dcterms:created>
  <dcterms:modified xsi:type="dcterms:W3CDTF">2011-09-28T03:17:27Z</dcterms:modified>
</cp:coreProperties>
</file>