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075" windowHeight="10230"/>
  </bookViews>
  <sheets>
    <sheet name="PREM" sheetId="1" r:id="rId1"/>
    <sheet name="Density" sheetId="2" r:id="rId2"/>
    <sheet name="Gravity" sheetId="3" r:id="rId3"/>
    <sheet name="Pressure" sheetId="4" r:id="rId4"/>
    <sheet name="Vp-Vs" sheetId="5" r:id="rId5"/>
  </sheets>
  <definedNames>
    <definedName name="tab" localSheetId="0">PREM!$A$1:$K$58</definedName>
  </definedNames>
  <calcPr calcId="145621"/>
</workbook>
</file>

<file path=xl/calcChain.xml><?xml version="1.0" encoding="utf-8"?>
<calcChain xmlns="http://schemas.openxmlformats.org/spreadsheetml/2006/main">
  <c r="C58" i="1" l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connections.xml><?xml version="1.0" encoding="utf-8"?>
<connections xmlns="http://schemas.openxmlformats.org/spreadsheetml/2006/main">
  <connection id="1" name="Connection" type="4" refreshedVersion="2" background="1" saveData="1">
    <webPr sourceData="1" parsePre="1" consecutive="1" xl2000="1" url="http://www.didiersvt.com/cd_1s/html/c1/tab.html"/>
  </connection>
</connections>
</file>

<file path=xl/sharedStrings.xml><?xml version="1.0" encoding="utf-8"?>
<sst xmlns="http://schemas.openxmlformats.org/spreadsheetml/2006/main" count="22" uniqueCount="22">
  <si>
    <t>Preliminary Reference Earth Model (PREM) (Dziewonski &amp; Anderson, 1981)</t>
  </si>
  <si>
    <t xml:space="preserve">Region </t>
  </si>
  <si>
    <t>D''</t>
  </si>
  <si>
    <t>n</t>
  </si>
  <si>
    <t>Nucleo Interno</t>
  </si>
  <si>
    <t>Nucleo Esterno</t>
  </si>
  <si>
    <t>Mantello inferiore</t>
  </si>
  <si>
    <t>Zona di transizione</t>
  </si>
  <si>
    <t>Mantello superiore</t>
  </si>
  <si>
    <t>Crosta</t>
  </si>
  <si>
    <t>Oceano</t>
  </si>
  <si>
    <r>
      <t>r</t>
    </r>
    <r>
      <rPr>
        <sz val="12"/>
        <rFont val="Times New Roman"/>
        <family val="1"/>
      </rPr>
      <t xml:space="preserve"> [km]</t>
    </r>
  </si>
  <si>
    <r>
      <t>R</t>
    </r>
    <r>
      <rPr>
        <i/>
        <sz val="12"/>
        <rFont val="Symbol"/>
        <family val="1"/>
        <charset val="2"/>
      </rPr>
      <t>-</t>
    </r>
    <r>
      <rPr>
        <i/>
        <sz val="12"/>
        <rFont val="Times New Roman"/>
        <family val="1"/>
      </rPr>
      <t>r</t>
    </r>
    <r>
      <rPr>
        <sz val="12"/>
        <rFont val="Times New Roman"/>
        <family val="1"/>
      </rPr>
      <t xml:space="preserve"> [km]</t>
    </r>
  </si>
  <si>
    <r>
      <t>v</t>
    </r>
    <r>
      <rPr>
        <i/>
        <vertAlign val="subscript"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[m/s]</t>
    </r>
  </si>
  <si>
    <r>
      <t>v</t>
    </r>
    <r>
      <rPr>
        <i/>
        <vertAlign val="subscript"/>
        <sz val="12"/>
        <rFont val="Times New Roman"/>
        <family val="1"/>
      </rPr>
      <t>s</t>
    </r>
    <r>
      <rPr>
        <sz val="12"/>
        <rFont val="Times New Roman"/>
        <family val="1"/>
      </rPr>
      <t xml:space="preserve"> [m/s]</t>
    </r>
  </si>
  <si>
    <r>
      <t>r</t>
    </r>
    <r>
      <rPr>
        <sz val="12"/>
        <rFont val="Times New Roman"/>
        <family val="1"/>
      </rPr>
      <t xml:space="preserve"> [kg/m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]</t>
    </r>
  </si>
  <si>
    <r>
      <t>K</t>
    </r>
    <r>
      <rPr>
        <i/>
        <vertAlign val="subscript"/>
        <sz val="12"/>
        <rFont val="Times New Roman"/>
        <family val="1"/>
      </rPr>
      <t>s</t>
    </r>
    <r>
      <rPr>
        <sz val="12"/>
        <rFont val="Times New Roman"/>
        <family val="1"/>
      </rPr>
      <t xml:space="preserve"> [GPa]</t>
    </r>
  </si>
  <si>
    <r>
      <t>m</t>
    </r>
    <r>
      <rPr>
        <sz val="12"/>
        <rFont val="Times New Roman"/>
        <family val="1"/>
      </rPr>
      <t xml:space="preserve"> [GPa]</t>
    </r>
  </si>
  <si>
    <r>
      <t>P</t>
    </r>
    <r>
      <rPr>
        <sz val="12"/>
        <rFont val="Times New Roman"/>
        <family val="1"/>
      </rPr>
      <t xml:space="preserve"> [GPa]</t>
    </r>
  </si>
  <si>
    <r>
      <t>g</t>
    </r>
    <r>
      <rPr>
        <sz val="12"/>
        <rFont val="Times New Roman"/>
        <family val="1"/>
      </rPr>
      <t xml:space="preserve"> [m/s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>]</t>
    </r>
  </si>
  <si>
    <t>Asthenosphere</t>
  </si>
  <si>
    <t>LVZ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</si>
</sst>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9" x14ac:knownFonts="1">
    <font>
      <sz val="10"/>
      <name val="Arial"/>
    </font>
    <font>
      <sz val="8"/>
      <name val="Arial"/>
    </font>
    <font>
      <b/>
      <i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2"/>
      <name val="Symbol"/>
      <family val="1"/>
      <charset val="2"/>
    </font>
    <font>
      <i/>
      <vertAlign val="subscript"/>
      <sz val="12"/>
      <name val="Times New Roman"/>
      <family val="1"/>
    </font>
    <font>
      <sz val="12"/>
      <name val="Symbol"/>
      <family val="1"/>
      <charset val="2"/>
    </font>
    <font>
      <vertAlign val="superscript"/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166" fontId="3" fillId="3" borderId="0" xfId="0" applyNumberFormat="1" applyFont="1" applyFill="1" applyBorder="1" applyAlignment="1">
      <alignment horizontal="center"/>
    </xf>
    <xf numFmtId="165" fontId="3" fillId="3" borderId="5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2" fontId="3" fillId="3" borderId="7" xfId="0" applyNumberFormat="1" applyFont="1" applyFill="1" applyBorder="1" applyAlignment="1">
      <alignment horizontal="center"/>
    </xf>
    <xf numFmtId="165" fontId="3" fillId="3" borderId="7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165" fontId="3" fillId="3" borderId="8" xfId="0" applyNumberFormat="1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164" fontId="3" fillId="4" borderId="10" xfId="0" applyNumberFormat="1" applyFont="1" applyFill="1" applyBorder="1" applyAlignment="1">
      <alignment horizontal="center"/>
    </xf>
    <xf numFmtId="2" fontId="3" fillId="4" borderId="10" xfId="0" applyNumberFormat="1" applyFont="1" applyFill="1" applyBorder="1" applyAlignment="1">
      <alignment horizontal="center"/>
    </xf>
    <xf numFmtId="165" fontId="3" fillId="4" borderId="10" xfId="0" applyNumberFormat="1" applyFont="1" applyFill="1" applyBorder="1" applyAlignment="1">
      <alignment horizontal="center"/>
    </xf>
    <xf numFmtId="166" fontId="3" fillId="4" borderId="10" xfId="0" applyNumberFormat="1" applyFont="1" applyFill="1" applyBorder="1" applyAlignment="1">
      <alignment horizontal="center"/>
    </xf>
    <xf numFmtId="165" fontId="3" fillId="4" borderId="11" xfId="0" applyNumberFormat="1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2" fontId="3" fillId="4" borderId="0" xfId="0" applyNumberFormat="1" applyFont="1" applyFill="1" applyBorder="1" applyAlignment="1">
      <alignment horizontal="center"/>
    </xf>
    <xf numFmtId="165" fontId="3" fillId="4" borderId="0" xfId="0" applyNumberFormat="1" applyFont="1" applyFill="1" applyBorder="1" applyAlignment="1">
      <alignment horizontal="center"/>
    </xf>
    <xf numFmtId="166" fontId="3" fillId="4" borderId="0" xfId="0" applyNumberFormat="1" applyFont="1" applyFill="1" applyBorder="1" applyAlignment="1">
      <alignment horizontal="center"/>
    </xf>
    <xf numFmtId="165" fontId="3" fillId="4" borderId="5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center"/>
    </xf>
    <xf numFmtId="2" fontId="3" fillId="4" borderId="7" xfId="0" applyNumberFormat="1" applyFont="1" applyFill="1" applyBorder="1" applyAlignment="1">
      <alignment horizontal="center"/>
    </xf>
    <xf numFmtId="165" fontId="3" fillId="4" borderId="7" xfId="0" applyNumberFormat="1" applyFont="1" applyFill="1" applyBorder="1" applyAlignment="1">
      <alignment horizontal="center"/>
    </xf>
    <xf numFmtId="166" fontId="3" fillId="4" borderId="7" xfId="0" applyNumberFormat="1" applyFont="1" applyFill="1" applyBorder="1" applyAlignment="1">
      <alignment horizontal="center"/>
    </xf>
    <xf numFmtId="165" fontId="3" fillId="4" borderId="8" xfId="0" applyNumberFormat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64" fontId="3" fillId="5" borderId="10" xfId="0" applyNumberFormat="1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165" fontId="3" fillId="5" borderId="10" xfId="0" applyNumberFormat="1" applyFont="1" applyFill="1" applyBorder="1" applyAlignment="1">
      <alignment horizontal="center"/>
    </xf>
    <xf numFmtId="166" fontId="3" fillId="5" borderId="10" xfId="0" applyNumberFormat="1" applyFont="1" applyFill="1" applyBorder="1" applyAlignment="1">
      <alignment horizontal="center"/>
    </xf>
    <xf numFmtId="165" fontId="3" fillId="5" borderId="11" xfId="0" applyNumberFormat="1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164" fontId="3" fillId="5" borderId="0" xfId="0" applyNumberFormat="1" applyFont="1" applyFill="1" applyBorder="1" applyAlignment="1">
      <alignment horizontal="center"/>
    </xf>
    <xf numFmtId="2" fontId="3" fillId="5" borderId="0" xfId="0" applyNumberFormat="1" applyFont="1" applyFill="1" applyBorder="1" applyAlignment="1">
      <alignment horizontal="center"/>
    </xf>
    <xf numFmtId="165" fontId="3" fillId="5" borderId="0" xfId="0" applyNumberFormat="1" applyFont="1" applyFill="1" applyBorder="1" applyAlignment="1">
      <alignment horizontal="center"/>
    </xf>
    <xf numFmtId="166" fontId="3" fillId="5" borderId="0" xfId="0" applyNumberFormat="1" applyFont="1" applyFill="1" applyBorder="1" applyAlignment="1">
      <alignment horizontal="center"/>
    </xf>
    <xf numFmtId="165" fontId="3" fillId="5" borderId="5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165" fontId="3" fillId="5" borderId="7" xfId="0" applyNumberFormat="1" applyFont="1" applyFill="1" applyBorder="1" applyAlignment="1">
      <alignment horizontal="center"/>
    </xf>
    <xf numFmtId="166" fontId="3" fillId="5" borderId="7" xfId="0" applyNumberFormat="1" applyFont="1" applyFill="1" applyBorder="1" applyAlignment="1">
      <alignment horizontal="center"/>
    </xf>
    <xf numFmtId="165" fontId="3" fillId="5" borderId="8" xfId="0" applyNumberFormat="1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164" fontId="3" fillId="6" borderId="10" xfId="0" applyNumberFormat="1" applyFont="1" applyFill="1" applyBorder="1" applyAlignment="1">
      <alignment horizontal="center"/>
    </xf>
    <xf numFmtId="2" fontId="3" fillId="6" borderId="10" xfId="0" applyNumberFormat="1" applyFont="1" applyFill="1" applyBorder="1" applyAlignment="1">
      <alignment horizontal="center"/>
    </xf>
    <xf numFmtId="165" fontId="3" fillId="6" borderId="10" xfId="0" applyNumberFormat="1" applyFont="1" applyFill="1" applyBorder="1" applyAlignment="1">
      <alignment horizontal="center"/>
    </xf>
    <xf numFmtId="166" fontId="3" fillId="6" borderId="10" xfId="0" applyNumberFormat="1" applyFont="1" applyFill="1" applyBorder="1" applyAlignment="1">
      <alignment horizontal="center"/>
    </xf>
    <xf numFmtId="165" fontId="3" fillId="6" borderId="11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164" fontId="3" fillId="6" borderId="0" xfId="0" applyNumberFormat="1" applyFont="1" applyFill="1" applyBorder="1" applyAlignment="1">
      <alignment horizontal="center"/>
    </xf>
    <xf numFmtId="2" fontId="3" fillId="6" borderId="0" xfId="0" applyNumberFormat="1" applyFont="1" applyFill="1" applyBorder="1" applyAlignment="1">
      <alignment horizontal="center"/>
    </xf>
    <xf numFmtId="165" fontId="3" fillId="6" borderId="0" xfId="0" applyNumberFormat="1" applyFont="1" applyFill="1" applyBorder="1" applyAlignment="1">
      <alignment horizontal="center"/>
    </xf>
    <xf numFmtId="166" fontId="3" fillId="6" borderId="0" xfId="0" applyNumberFormat="1" applyFont="1" applyFill="1" applyBorder="1" applyAlignment="1">
      <alignment horizontal="center"/>
    </xf>
    <xf numFmtId="165" fontId="3" fillId="6" borderId="5" xfId="0" applyNumberFormat="1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164" fontId="3" fillId="6" borderId="7" xfId="0" applyNumberFormat="1" applyFont="1" applyFill="1" applyBorder="1" applyAlignment="1">
      <alignment horizontal="center"/>
    </xf>
    <xf numFmtId="2" fontId="3" fillId="6" borderId="7" xfId="0" applyNumberFormat="1" applyFont="1" applyFill="1" applyBorder="1" applyAlignment="1">
      <alignment horizontal="center"/>
    </xf>
    <xf numFmtId="165" fontId="3" fillId="6" borderId="7" xfId="0" applyNumberFormat="1" applyFont="1" applyFill="1" applyBorder="1" applyAlignment="1">
      <alignment horizontal="center"/>
    </xf>
    <xf numFmtId="166" fontId="3" fillId="6" borderId="7" xfId="0" applyNumberFormat="1" applyFont="1" applyFill="1" applyBorder="1" applyAlignment="1">
      <alignment horizontal="center"/>
    </xf>
    <xf numFmtId="165" fontId="3" fillId="6" borderId="8" xfId="0" applyNumberFormat="1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164" fontId="3" fillId="7" borderId="10" xfId="0" applyNumberFormat="1" applyFont="1" applyFill="1" applyBorder="1" applyAlignment="1">
      <alignment horizontal="center"/>
    </xf>
    <xf numFmtId="2" fontId="3" fillId="7" borderId="10" xfId="0" applyNumberFormat="1" applyFont="1" applyFill="1" applyBorder="1" applyAlignment="1">
      <alignment horizontal="center"/>
    </xf>
    <xf numFmtId="165" fontId="3" fillId="7" borderId="10" xfId="0" applyNumberFormat="1" applyFont="1" applyFill="1" applyBorder="1" applyAlignment="1">
      <alignment horizontal="center"/>
    </xf>
    <xf numFmtId="166" fontId="3" fillId="7" borderId="10" xfId="0" applyNumberFormat="1" applyFont="1" applyFill="1" applyBorder="1" applyAlignment="1">
      <alignment horizontal="center"/>
    </xf>
    <xf numFmtId="165" fontId="3" fillId="7" borderId="11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164" fontId="3" fillId="7" borderId="0" xfId="0" applyNumberFormat="1" applyFont="1" applyFill="1" applyBorder="1" applyAlignment="1">
      <alignment horizontal="center"/>
    </xf>
    <xf numFmtId="2" fontId="3" fillId="7" borderId="0" xfId="0" applyNumberFormat="1" applyFont="1" applyFill="1" applyBorder="1" applyAlignment="1">
      <alignment horizontal="center"/>
    </xf>
    <xf numFmtId="165" fontId="3" fillId="7" borderId="0" xfId="0" applyNumberFormat="1" applyFont="1" applyFill="1" applyBorder="1" applyAlignment="1">
      <alignment horizontal="center"/>
    </xf>
    <xf numFmtId="166" fontId="3" fillId="7" borderId="0" xfId="0" applyNumberFormat="1" applyFont="1" applyFill="1" applyBorder="1" applyAlignment="1">
      <alignment horizontal="center"/>
    </xf>
    <xf numFmtId="165" fontId="3" fillId="7" borderId="5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164" fontId="3" fillId="7" borderId="7" xfId="0" applyNumberFormat="1" applyFont="1" applyFill="1" applyBorder="1" applyAlignment="1">
      <alignment horizontal="center"/>
    </xf>
    <xf numFmtId="2" fontId="3" fillId="7" borderId="7" xfId="0" applyNumberFormat="1" applyFont="1" applyFill="1" applyBorder="1" applyAlignment="1">
      <alignment horizontal="center"/>
    </xf>
    <xf numFmtId="165" fontId="3" fillId="7" borderId="7" xfId="0" applyNumberFormat="1" applyFont="1" applyFill="1" applyBorder="1" applyAlignment="1">
      <alignment horizontal="center"/>
    </xf>
    <xf numFmtId="166" fontId="3" fillId="7" borderId="7" xfId="0" applyNumberFormat="1" applyFont="1" applyFill="1" applyBorder="1" applyAlignment="1">
      <alignment horizontal="center"/>
    </xf>
    <xf numFmtId="165" fontId="3" fillId="7" borderId="8" xfId="0" applyNumberFormat="1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164" fontId="3" fillId="8" borderId="0" xfId="0" applyNumberFormat="1" applyFont="1" applyFill="1" applyBorder="1" applyAlignment="1">
      <alignment horizontal="center"/>
    </xf>
    <xf numFmtId="2" fontId="3" fillId="8" borderId="0" xfId="0" applyNumberFormat="1" applyFont="1" applyFill="1" applyBorder="1" applyAlignment="1">
      <alignment horizontal="center"/>
    </xf>
    <xf numFmtId="165" fontId="3" fillId="8" borderId="0" xfId="0" applyNumberFormat="1" applyFont="1" applyFill="1" applyBorder="1" applyAlignment="1">
      <alignment horizontal="center"/>
    </xf>
    <xf numFmtId="166" fontId="3" fillId="8" borderId="0" xfId="0" applyNumberFormat="1" applyFont="1" applyFill="1" applyBorder="1" applyAlignment="1">
      <alignment horizontal="center"/>
    </xf>
    <xf numFmtId="165" fontId="3" fillId="8" borderId="5" xfId="0" applyNumberFormat="1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164" fontId="3" fillId="9" borderId="10" xfId="0" applyNumberFormat="1" applyFont="1" applyFill="1" applyBorder="1" applyAlignment="1">
      <alignment horizontal="center"/>
    </xf>
    <xf numFmtId="2" fontId="3" fillId="9" borderId="10" xfId="0" applyNumberFormat="1" applyFont="1" applyFill="1" applyBorder="1" applyAlignment="1">
      <alignment horizontal="center"/>
    </xf>
    <xf numFmtId="165" fontId="3" fillId="9" borderId="10" xfId="0" applyNumberFormat="1" applyFont="1" applyFill="1" applyBorder="1" applyAlignment="1">
      <alignment horizontal="center"/>
    </xf>
    <xf numFmtId="166" fontId="3" fillId="9" borderId="10" xfId="0" applyNumberFormat="1" applyFont="1" applyFill="1" applyBorder="1" applyAlignment="1">
      <alignment horizontal="center"/>
    </xf>
    <xf numFmtId="165" fontId="3" fillId="9" borderId="11" xfId="0" applyNumberFormat="1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164" fontId="3" fillId="9" borderId="7" xfId="0" applyNumberFormat="1" applyFont="1" applyFill="1" applyBorder="1" applyAlignment="1">
      <alignment horizontal="center"/>
    </xf>
    <xf numFmtId="2" fontId="3" fillId="9" borderId="7" xfId="0" applyNumberFormat="1" applyFont="1" applyFill="1" applyBorder="1" applyAlignment="1">
      <alignment horizontal="center"/>
    </xf>
    <xf numFmtId="165" fontId="3" fillId="9" borderId="7" xfId="0" applyNumberFormat="1" applyFont="1" applyFill="1" applyBorder="1" applyAlignment="1">
      <alignment horizontal="center"/>
    </xf>
    <xf numFmtId="166" fontId="3" fillId="9" borderId="7" xfId="0" applyNumberFormat="1" applyFont="1" applyFill="1" applyBorder="1" applyAlignment="1">
      <alignment horizontal="center"/>
    </xf>
    <xf numFmtId="165" fontId="3" fillId="9" borderId="8" xfId="0" applyNumberFormat="1" applyFont="1" applyFill="1" applyBorder="1" applyAlignment="1">
      <alignment horizontal="center"/>
    </xf>
    <xf numFmtId="0" fontId="3" fillId="10" borderId="9" xfId="0" applyFont="1" applyFill="1" applyBorder="1" applyAlignment="1">
      <alignment horizontal="center"/>
    </xf>
    <xf numFmtId="164" fontId="3" fillId="10" borderId="10" xfId="0" applyNumberFormat="1" applyFont="1" applyFill="1" applyBorder="1" applyAlignment="1">
      <alignment horizontal="center"/>
    </xf>
    <xf numFmtId="2" fontId="3" fillId="10" borderId="10" xfId="0" applyNumberFormat="1" applyFont="1" applyFill="1" applyBorder="1" applyAlignment="1">
      <alignment horizontal="center"/>
    </xf>
    <xf numFmtId="165" fontId="3" fillId="10" borderId="10" xfId="0" applyNumberFormat="1" applyFont="1" applyFill="1" applyBorder="1" applyAlignment="1">
      <alignment horizontal="center"/>
    </xf>
    <xf numFmtId="166" fontId="3" fillId="10" borderId="10" xfId="0" applyNumberFormat="1" applyFont="1" applyFill="1" applyBorder="1" applyAlignment="1">
      <alignment horizontal="center"/>
    </xf>
    <xf numFmtId="165" fontId="3" fillId="10" borderId="11" xfId="0" applyNumberFormat="1" applyFont="1" applyFill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164" fontId="3" fillId="10" borderId="0" xfId="0" applyNumberFormat="1" applyFont="1" applyFill="1" applyBorder="1" applyAlignment="1">
      <alignment horizontal="center"/>
    </xf>
    <xf numFmtId="2" fontId="3" fillId="10" borderId="0" xfId="0" applyNumberFormat="1" applyFont="1" applyFill="1" applyBorder="1" applyAlignment="1">
      <alignment horizontal="center"/>
    </xf>
    <xf numFmtId="165" fontId="3" fillId="10" borderId="0" xfId="0" applyNumberFormat="1" applyFont="1" applyFill="1" applyBorder="1" applyAlignment="1">
      <alignment horizontal="center"/>
    </xf>
    <xf numFmtId="166" fontId="3" fillId="10" borderId="0" xfId="0" applyNumberFormat="1" applyFont="1" applyFill="1" applyBorder="1" applyAlignment="1">
      <alignment horizontal="center"/>
    </xf>
    <xf numFmtId="165" fontId="3" fillId="10" borderId="5" xfId="0" applyNumberFormat="1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  <xf numFmtId="0" fontId="3" fillId="10" borderId="6" xfId="0" applyFont="1" applyFill="1" applyBorder="1" applyAlignment="1">
      <alignment horizontal="center"/>
    </xf>
    <xf numFmtId="164" fontId="3" fillId="10" borderId="7" xfId="0" applyNumberFormat="1" applyFont="1" applyFill="1" applyBorder="1" applyAlignment="1">
      <alignment horizontal="center"/>
    </xf>
    <xf numFmtId="2" fontId="3" fillId="10" borderId="7" xfId="0" applyNumberFormat="1" applyFont="1" applyFill="1" applyBorder="1" applyAlignment="1">
      <alignment horizontal="center"/>
    </xf>
    <xf numFmtId="165" fontId="3" fillId="10" borderId="7" xfId="0" applyNumberFormat="1" applyFont="1" applyFill="1" applyBorder="1" applyAlignment="1">
      <alignment horizontal="center"/>
    </xf>
    <xf numFmtId="166" fontId="3" fillId="10" borderId="7" xfId="0" applyNumberFormat="1" applyFont="1" applyFill="1" applyBorder="1" applyAlignment="1">
      <alignment horizontal="center"/>
    </xf>
    <xf numFmtId="165" fontId="3" fillId="10" borderId="8" xfId="0" applyNumberFormat="1" applyFont="1" applyFill="1" applyBorder="1" applyAlignment="1">
      <alignment horizontal="center"/>
    </xf>
    <xf numFmtId="0" fontId="4" fillId="11" borderId="9" xfId="0" applyFont="1" applyFill="1" applyBorder="1" applyAlignment="1">
      <alignment horizontal="center"/>
    </xf>
    <xf numFmtId="164" fontId="3" fillId="11" borderId="10" xfId="0" applyNumberFormat="1" applyFont="1" applyFill="1" applyBorder="1" applyAlignment="1">
      <alignment horizontal="center"/>
    </xf>
    <xf numFmtId="2" fontId="3" fillId="11" borderId="10" xfId="0" applyNumberFormat="1" applyFont="1" applyFill="1" applyBorder="1" applyAlignment="1">
      <alignment horizontal="center"/>
    </xf>
    <xf numFmtId="165" fontId="3" fillId="11" borderId="10" xfId="0" applyNumberFormat="1" applyFont="1" applyFill="1" applyBorder="1" applyAlignment="1">
      <alignment horizontal="center"/>
    </xf>
    <xf numFmtId="166" fontId="3" fillId="11" borderId="10" xfId="0" applyNumberFormat="1" applyFont="1" applyFill="1" applyBorder="1" applyAlignment="1">
      <alignment horizontal="center"/>
    </xf>
    <xf numFmtId="165" fontId="3" fillId="11" borderId="11" xfId="0" applyNumberFormat="1" applyFont="1" applyFill="1" applyBorder="1" applyAlignment="1">
      <alignment horizontal="center"/>
    </xf>
    <xf numFmtId="0" fontId="3" fillId="11" borderId="6" xfId="0" applyFont="1" applyFill="1" applyBorder="1" applyAlignment="1">
      <alignment horizontal="center"/>
    </xf>
    <xf numFmtId="164" fontId="3" fillId="11" borderId="7" xfId="0" applyNumberFormat="1" applyFont="1" applyFill="1" applyBorder="1" applyAlignment="1">
      <alignment horizontal="center"/>
    </xf>
    <xf numFmtId="2" fontId="3" fillId="11" borderId="7" xfId="0" applyNumberFormat="1" applyFont="1" applyFill="1" applyBorder="1" applyAlignment="1">
      <alignment horizontal="center"/>
    </xf>
    <xf numFmtId="165" fontId="3" fillId="11" borderId="7" xfId="0" applyNumberFormat="1" applyFont="1" applyFill="1" applyBorder="1" applyAlignment="1">
      <alignment horizontal="center"/>
    </xf>
    <xf numFmtId="166" fontId="3" fillId="11" borderId="7" xfId="0" applyNumberFormat="1" applyFont="1" applyFill="1" applyBorder="1" applyAlignment="1">
      <alignment horizontal="center"/>
    </xf>
    <xf numFmtId="165" fontId="3" fillId="11" borderId="8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4" fillId="12" borderId="4" xfId="0" applyFont="1" applyFill="1" applyBorder="1" applyAlignment="1">
      <alignment horizontal="center"/>
    </xf>
    <xf numFmtId="164" fontId="3" fillId="12" borderId="0" xfId="0" applyNumberFormat="1" applyFont="1" applyFill="1" applyBorder="1" applyAlignment="1">
      <alignment horizontal="center"/>
    </xf>
    <xf numFmtId="2" fontId="3" fillId="12" borderId="0" xfId="0" applyNumberFormat="1" applyFont="1" applyFill="1" applyBorder="1" applyAlignment="1">
      <alignment horizontal="center"/>
    </xf>
    <xf numFmtId="165" fontId="3" fillId="12" borderId="0" xfId="0" applyNumberFormat="1" applyFont="1" applyFill="1" applyBorder="1" applyAlignment="1">
      <alignment horizontal="center"/>
    </xf>
    <xf numFmtId="166" fontId="3" fillId="12" borderId="0" xfId="0" applyNumberFormat="1" applyFont="1" applyFill="1" applyBorder="1" applyAlignment="1">
      <alignment horizontal="center"/>
    </xf>
    <xf numFmtId="165" fontId="3" fillId="12" borderId="5" xfId="0" applyNumberFormat="1" applyFont="1" applyFill="1" applyBorder="1" applyAlignment="1">
      <alignment horizontal="center"/>
    </xf>
    <xf numFmtId="0" fontId="3" fillId="12" borderId="6" xfId="0" applyFont="1" applyFill="1" applyBorder="1" applyAlignment="1">
      <alignment horizontal="center"/>
    </xf>
    <xf numFmtId="164" fontId="3" fillId="12" borderId="7" xfId="0" applyNumberFormat="1" applyFont="1" applyFill="1" applyBorder="1" applyAlignment="1">
      <alignment horizontal="center"/>
    </xf>
    <xf numFmtId="2" fontId="3" fillId="12" borderId="7" xfId="0" applyNumberFormat="1" applyFont="1" applyFill="1" applyBorder="1" applyAlignment="1">
      <alignment horizontal="center"/>
    </xf>
    <xf numFmtId="165" fontId="3" fillId="12" borderId="7" xfId="0" applyNumberFormat="1" applyFont="1" applyFill="1" applyBorder="1" applyAlignment="1">
      <alignment horizontal="center"/>
    </xf>
    <xf numFmtId="166" fontId="3" fillId="12" borderId="7" xfId="0" applyNumberFormat="1" applyFont="1" applyFill="1" applyBorder="1" applyAlignment="1">
      <alignment horizontal="center"/>
    </xf>
    <xf numFmtId="165" fontId="3" fillId="12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connections" Target="connection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569803516028956E-2"/>
          <c:y val="6.9491525423728814E-2"/>
          <c:w val="0.92450879007238884"/>
          <c:h val="0.8949152542372881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PREM!$F$3:$F$58</c:f>
              <c:numCache>
                <c:formatCode>0.00</c:formatCode>
                <c:ptCount val="56"/>
                <c:pt idx="0">
                  <c:v>13088.48</c:v>
                </c:pt>
                <c:pt idx="1">
                  <c:v>13079.77</c:v>
                </c:pt>
                <c:pt idx="2">
                  <c:v>13053.64</c:v>
                </c:pt>
                <c:pt idx="3">
                  <c:v>13010.09</c:v>
                </c:pt>
                <c:pt idx="4">
                  <c:v>12949.12</c:v>
                </c:pt>
                <c:pt idx="5">
                  <c:v>12870.73</c:v>
                </c:pt>
                <c:pt idx="6">
                  <c:v>12774.93</c:v>
                </c:pt>
                <c:pt idx="7">
                  <c:v>12763.6</c:v>
                </c:pt>
                <c:pt idx="8">
                  <c:v>12166.34</c:v>
                </c:pt>
                <c:pt idx="9">
                  <c:v>12069.24</c:v>
                </c:pt>
                <c:pt idx="10">
                  <c:v>11946.82</c:v>
                </c:pt>
                <c:pt idx="11">
                  <c:v>11809</c:v>
                </c:pt>
                <c:pt idx="12">
                  <c:v>11654.78</c:v>
                </c:pt>
                <c:pt idx="13">
                  <c:v>11483.11</c:v>
                </c:pt>
                <c:pt idx="14">
                  <c:v>11292.98</c:v>
                </c:pt>
                <c:pt idx="15">
                  <c:v>11083.35</c:v>
                </c:pt>
                <c:pt idx="16">
                  <c:v>10853.21</c:v>
                </c:pt>
                <c:pt idx="17">
                  <c:v>10601.52</c:v>
                </c:pt>
                <c:pt idx="18">
                  <c:v>10327.26</c:v>
                </c:pt>
                <c:pt idx="19">
                  <c:v>10029.4</c:v>
                </c:pt>
                <c:pt idx="20">
                  <c:v>9903.49</c:v>
                </c:pt>
                <c:pt idx="21">
                  <c:v>5566.45</c:v>
                </c:pt>
                <c:pt idx="22">
                  <c:v>5506.42</c:v>
                </c:pt>
                <c:pt idx="23">
                  <c:v>5491.45</c:v>
                </c:pt>
                <c:pt idx="24">
                  <c:v>5491.45</c:v>
                </c:pt>
                <c:pt idx="25">
                  <c:v>5406.81</c:v>
                </c:pt>
                <c:pt idx="26">
                  <c:v>5307.24</c:v>
                </c:pt>
                <c:pt idx="27">
                  <c:v>5207.13</c:v>
                </c:pt>
                <c:pt idx="28">
                  <c:v>5105.8999999999996</c:v>
                </c:pt>
                <c:pt idx="29">
                  <c:v>5002.99</c:v>
                </c:pt>
                <c:pt idx="30">
                  <c:v>4897.83</c:v>
                </c:pt>
                <c:pt idx="31">
                  <c:v>4789.83</c:v>
                </c:pt>
                <c:pt idx="32">
                  <c:v>4678.4399999999996</c:v>
                </c:pt>
                <c:pt idx="33">
                  <c:v>4563.07</c:v>
                </c:pt>
                <c:pt idx="34">
                  <c:v>4443.17</c:v>
                </c:pt>
                <c:pt idx="35">
                  <c:v>4443.17</c:v>
                </c:pt>
                <c:pt idx="36">
                  <c:v>4380.71</c:v>
                </c:pt>
                <c:pt idx="37">
                  <c:v>3992.14</c:v>
                </c:pt>
                <c:pt idx="38">
                  <c:v>3975.84</c:v>
                </c:pt>
                <c:pt idx="39">
                  <c:v>3975.84</c:v>
                </c:pt>
                <c:pt idx="40">
                  <c:v>3849.8</c:v>
                </c:pt>
                <c:pt idx="41">
                  <c:v>3723.78</c:v>
                </c:pt>
                <c:pt idx="42">
                  <c:v>3543.25</c:v>
                </c:pt>
                <c:pt idx="43">
                  <c:v>3489.51</c:v>
                </c:pt>
                <c:pt idx="44">
                  <c:v>3435.78</c:v>
                </c:pt>
                <c:pt idx="45">
                  <c:v>3359.5</c:v>
                </c:pt>
                <c:pt idx="46">
                  <c:v>3367.1</c:v>
                </c:pt>
                <c:pt idx="47">
                  <c:v>3374.71</c:v>
                </c:pt>
                <c:pt idx="48">
                  <c:v>3374.71</c:v>
                </c:pt>
                <c:pt idx="49">
                  <c:v>3380.76</c:v>
                </c:pt>
                <c:pt idx="50">
                  <c:v>2900</c:v>
                </c:pt>
                <c:pt idx="51">
                  <c:v>2900</c:v>
                </c:pt>
                <c:pt idx="52">
                  <c:v>2600</c:v>
                </c:pt>
                <c:pt idx="53">
                  <c:v>2600</c:v>
                </c:pt>
                <c:pt idx="54">
                  <c:v>1020</c:v>
                </c:pt>
                <c:pt idx="55">
                  <c:v>1020</c:v>
                </c:pt>
              </c:numCache>
            </c:numRef>
          </c:xVal>
          <c:yVal>
            <c:numRef>
              <c:f>PREM!$C$3:$C$58</c:f>
              <c:numCache>
                <c:formatCode>0.0</c:formatCode>
                <c:ptCount val="56"/>
                <c:pt idx="0">
                  <c:v>6371</c:v>
                </c:pt>
                <c:pt idx="1">
                  <c:v>6171</c:v>
                </c:pt>
                <c:pt idx="2">
                  <c:v>5971</c:v>
                </c:pt>
                <c:pt idx="3">
                  <c:v>5771</c:v>
                </c:pt>
                <c:pt idx="4">
                  <c:v>5571</c:v>
                </c:pt>
                <c:pt idx="5">
                  <c:v>5371</c:v>
                </c:pt>
                <c:pt idx="6">
                  <c:v>5171</c:v>
                </c:pt>
                <c:pt idx="7">
                  <c:v>5149.5</c:v>
                </c:pt>
                <c:pt idx="8">
                  <c:v>5149.5</c:v>
                </c:pt>
                <c:pt idx="9">
                  <c:v>4971</c:v>
                </c:pt>
                <c:pt idx="10">
                  <c:v>4771</c:v>
                </c:pt>
                <c:pt idx="11">
                  <c:v>4571</c:v>
                </c:pt>
                <c:pt idx="12">
                  <c:v>4371</c:v>
                </c:pt>
                <c:pt idx="13">
                  <c:v>4171</c:v>
                </c:pt>
                <c:pt idx="14">
                  <c:v>3971</c:v>
                </c:pt>
                <c:pt idx="15">
                  <c:v>3771</c:v>
                </c:pt>
                <c:pt idx="16">
                  <c:v>3571</c:v>
                </c:pt>
                <c:pt idx="17">
                  <c:v>3371</c:v>
                </c:pt>
                <c:pt idx="18">
                  <c:v>3171</c:v>
                </c:pt>
                <c:pt idx="19">
                  <c:v>2971</c:v>
                </c:pt>
                <c:pt idx="20">
                  <c:v>2891</c:v>
                </c:pt>
                <c:pt idx="21">
                  <c:v>2891</c:v>
                </c:pt>
                <c:pt idx="22">
                  <c:v>2771</c:v>
                </c:pt>
                <c:pt idx="23">
                  <c:v>2741</c:v>
                </c:pt>
                <c:pt idx="24">
                  <c:v>2741</c:v>
                </c:pt>
                <c:pt idx="25">
                  <c:v>2571</c:v>
                </c:pt>
                <c:pt idx="26">
                  <c:v>2371</c:v>
                </c:pt>
                <c:pt idx="27">
                  <c:v>2171</c:v>
                </c:pt>
                <c:pt idx="28">
                  <c:v>1971</c:v>
                </c:pt>
                <c:pt idx="29">
                  <c:v>1771</c:v>
                </c:pt>
                <c:pt idx="30">
                  <c:v>1571</c:v>
                </c:pt>
                <c:pt idx="31">
                  <c:v>1371</c:v>
                </c:pt>
                <c:pt idx="32">
                  <c:v>1171</c:v>
                </c:pt>
                <c:pt idx="33">
                  <c:v>971</c:v>
                </c:pt>
                <c:pt idx="34">
                  <c:v>771</c:v>
                </c:pt>
                <c:pt idx="35">
                  <c:v>771</c:v>
                </c:pt>
                <c:pt idx="36">
                  <c:v>670</c:v>
                </c:pt>
                <c:pt idx="37">
                  <c:v>670</c:v>
                </c:pt>
                <c:pt idx="38">
                  <c:v>600</c:v>
                </c:pt>
                <c:pt idx="39">
                  <c:v>600</c:v>
                </c:pt>
                <c:pt idx="40">
                  <c:v>500</c:v>
                </c:pt>
                <c:pt idx="41">
                  <c:v>400</c:v>
                </c:pt>
                <c:pt idx="42">
                  <c:v>400</c:v>
                </c:pt>
                <c:pt idx="43">
                  <c:v>310</c:v>
                </c:pt>
                <c:pt idx="44">
                  <c:v>220</c:v>
                </c:pt>
                <c:pt idx="45">
                  <c:v>220</c:v>
                </c:pt>
                <c:pt idx="46">
                  <c:v>150</c:v>
                </c:pt>
                <c:pt idx="47">
                  <c:v>80</c:v>
                </c:pt>
                <c:pt idx="48">
                  <c:v>80</c:v>
                </c:pt>
                <c:pt idx="49">
                  <c:v>24.399999999999636</c:v>
                </c:pt>
                <c:pt idx="50">
                  <c:v>24.399999999999636</c:v>
                </c:pt>
                <c:pt idx="51">
                  <c:v>15</c:v>
                </c:pt>
                <c:pt idx="52">
                  <c:v>15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95744"/>
        <c:axId val="49102848"/>
      </c:scatterChart>
      <c:valAx>
        <c:axId val="112095744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102848"/>
        <c:crosses val="autoZero"/>
        <c:crossBetween val="midCat"/>
      </c:valAx>
      <c:valAx>
        <c:axId val="49102848"/>
        <c:scaling>
          <c:orientation val="maxMin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120957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569803516028956E-2"/>
          <c:y val="6.9491525423728814E-2"/>
          <c:w val="0.93381592554291626"/>
          <c:h val="0.89491525423728813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PREM!$K$3:$K$58</c:f>
              <c:numCache>
                <c:formatCode>0.0000</c:formatCode>
                <c:ptCount val="56"/>
                <c:pt idx="0">
                  <c:v>0</c:v>
                </c:pt>
                <c:pt idx="1">
                  <c:v>0.73109999999999997</c:v>
                </c:pt>
                <c:pt idx="2">
                  <c:v>1.4603999999999999</c:v>
                </c:pt>
                <c:pt idx="3">
                  <c:v>2.1861999999999999</c:v>
                </c:pt>
                <c:pt idx="4">
                  <c:v>2.9068000000000001</c:v>
                </c:pt>
                <c:pt idx="5">
                  <c:v>3.6202999999999999</c:v>
                </c:pt>
                <c:pt idx="6">
                  <c:v>4.3250999999999999</c:v>
                </c:pt>
                <c:pt idx="7">
                  <c:v>4.4001999999999999</c:v>
                </c:pt>
                <c:pt idx="8">
                  <c:v>4.4001999999999999</c:v>
                </c:pt>
                <c:pt idx="9">
                  <c:v>4.9413</c:v>
                </c:pt>
                <c:pt idx="10">
                  <c:v>5.5548000000000002</c:v>
                </c:pt>
                <c:pt idx="11">
                  <c:v>6.1669</c:v>
                </c:pt>
                <c:pt idx="12">
                  <c:v>6.7714999999999996</c:v>
                </c:pt>
                <c:pt idx="13">
                  <c:v>7.3644999999999996</c:v>
                </c:pt>
                <c:pt idx="14">
                  <c:v>7.9424999999999999</c:v>
                </c:pt>
                <c:pt idx="15">
                  <c:v>8.5023</c:v>
                </c:pt>
                <c:pt idx="16">
                  <c:v>9.0413999999999994</c:v>
                </c:pt>
                <c:pt idx="17">
                  <c:v>9.5570000000000004</c:v>
                </c:pt>
                <c:pt idx="18">
                  <c:v>10.0464</c:v>
                </c:pt>
                <c:pt idx="19">
                  <c:v>10.506500000000001</c:v>
                </c:pt>
                <c:pt idx="20">
                  <c:v>10.6823</c:v>
                </c:pt>
                <c:pt idx="21">
                  <c:v>10.6823</c:v>
                </c:pt>
                <c:pt idx="22">
                  <c:v>10.5204</c:v>
                </c:pt>
                <c:pt idx="23">
                  <c:v>10.484400000000001</c:v>
                </c:pt>
                <c:pt idx="24">
                  <c:v>10.484400000000001</c:v>
                </c:pt>
                <c:pt idx="25">
                  <c:v>10.3095</c:v>
                </c:pt>
                <c:pt idx="26">
                  <c:v>10.157999999999999</c:v>
                </c:pt>
                <c:pt idx="27">
                  <c:v>10.0535</c:v>
                </c:pt>
                <c:pt idx="28">
                  <c:v>9.9859000000000009</c:v>
                </c:pt>
                <c:pt idx="29">
                  <c:v>9.9474</c:v>
                </c:pt>
                <c:pt idx="30">
                  <c:v>9.9314</c:v>
                </c:pt>
                <c:pt idx="31">
                  <c:v>9.9326000000000008</c:v>
                </c:pt>
                <c:pt idx="32">
                  <c:v>9.9466999999999999</c:v>
                </c:pt>
                <c:pt idx="33">
                  <c:v>9.9697999999999993</c:v>
                </c:pt>
                <c:pt idx="34">
                  <c:v>9.9984999999999999</c:v>
                </c:pt>
                <c:pt idx="35">
                  <c:v>9.9984999999999999</c:v>
                </c:pt>
                <c:pt idx="36">
                  <c:v>10.0143</c:v>
                </c:pt>
                <c:pt idx="37">
                  <c:v>10.0143</c:v>
                </c:pt>
                <c:pt idx="38">
                  <c:v>10.0038</c:v>
                </c:pt>
                <c:pt idx="39">
                  <c:v>10.0038</c:v>
                </c:pt>
                <c:pt idx="40">
                  <c:v>9.9883000000000006</c:v>
                </c:pt>
                <c:pt idx="41">
                  <c:v>9.9686000000000003</c:v>
                </c:pt>
                <c:pt idx="42">
                  <c:v>9.9686000000000003</c:v>
                </c:pt>
                <c:pt idx="43">
                  <c:v>9.9360999999999997</c:v>
                </c:pt>
                <c:pt idx="44">
                  <c:v>9.9047999999999998</c:v>
                </c:pt>
                <c:pt idx="45">
                  <c:v>9.9047999999999998</c:v>
                </c:pt>
                <c:pt idx="46">
                  <c:v>9.8782999999999994</c:v>
                </c:pt>
                <c:pt idx="47">
                  <c:v>9.8552999999999997</c:v>
                </c:pt>
                <c:pt idx="48">
                  <c:v>9.8552999999999997</c:v>
                </c:pt>
                <c:pt idx="49">
                  <c:v>9.8393999999999995</c:v>
                </c:pt>
                <c:pt idx="50">
                  <c:v>9.8393999999999995</c:v>
                </c:pt>
                <c:pt idx="51">
                  <c:v>9.8331999999999997</c:v>
                </c:pt>
                <c:pt idx="52">
                  <c:v>9.8331999999999997</c:v>
                </c:pt>
                <c:pt idx="53">
                  <c:v>9.8222000000000005</c:v>
                </c:pt>
                <c:pt idx="54">
                  <c:v>9.8222000000000005</c:v>
                </c:pt>
                <c:pt idx="55">
                  <c:v>9.8155999999999999</c:v>
                </c:pt>
              </c:numCache>
            </c:numRef>
          </c:xVal>
          <c:yVal>
            <c:numRef>
              <c:f>PREM!$C$3:$C$58</c:f>
              <c:numCache>
                <c:formatCode>0.0</c:formatCode>
                <c:ptCount val="56"/>
                <c:pt idx="0">
                  <c:v>6371</c:v>
                </c:pt>
                <c:pt idx="1">
                  <c:v>6171</c:v>
                </c:pt>
                <c:pt idx="2">
                  <c:v>5971</c:v>
                </c:pt>
                <c:pt idx="3">
                  <c:v>5771</c:v>
                </c:pt>
                <c:pt idx="4">
                  <c:v>5571</c:v>
                </c:pt>
                <c:pt idx="5">
                  <c:v>5371</c:v>
                </c:pt>
                <c:pt idx="6">
                  <c:v>5171</c:v>
                </c:pt>
                <c:pt idx="7">
                  <c:v>5149.5</c:v>
                </c:pt>
                <c:pt idx="8">
                  <c:v>5149.5</c:v>
                </c:pt>
                <c:pt idx="9">
                  <c:v>4971</c:v>
                </c:pt>
                <c:pt idx="10">
                  <c:v>4771</c:v>
                </c:pt>
                <c:pt idx="11">
                  <c:v>4571</c:v>
                </c:pt>
                <c:pt idx="12">
                  <c:v>4371</c:v>
                </c:pt>
                <c:pt idx="13">
                  <c:v>4171</c:v>
                </c:pt>
                <c:pt idx="14">
                  <c:v>3971</c:v>
                </c:pt>
                <c:pt idx="15">
                  <c:v>3771</c:v>
                </c:pt>
                <c:pt idx="16">
                  <c:v>3571</c:v>
                </c:pt>
                <c:pt idx="17">
                  <c:v>3371</c:v>
                </c:pt>
                <c:pt idx="18">
                  <c:v>3171</c:v>
                </c:pt>
                <c:pt idx="19">
                  <c:v>2971</c:v>
                </c:pt>
                <c:pt idx="20">
                  <c:v>2891</c:v>
                </c:pt>
                <c:pt idx="21">
                  <c:v>2891</c:v>
                </c:pt>
                <c:pt idx="22">
                  <c:v>2771</c:v>
                </c:pt>
                <c:pt idx="23">
                  <c:v>2741</c:v>
                </c:pt>
                <c:pt idx="24">
                  <c:v>2741</c:v>
                </c:pt>
                <c:pt idx="25">
                  <c:v>2571</c:v>
                </c:pt>
                <c:pt idx="26">
                  <c:v>2371</c:v>
                </c:pt>
                <c:pt idx="27">
                  <c:v>2171</c:v>
                </c:pt>
                <c:pt idx="28">
                  <c:v>1971</c:v>
                </c:pt>
                <c:pt idx="29">
                  <c:v>1771</c:v>
                </c:pt>
                <c:pt idx="30">
                  <c:v>1571</c:v>
                </c:pt>
                <c:pt idx="31">
                  <c:v>1371</c:v>
                </c:pt>
                <c:pt idx="32">
                  <c:v>1171</c:v>
                </c:pt>
                <c:pt idx="33">
                  <c:v>971</c:v>
                </c:pt>
                <c:pt idx="34">
                  <c:v>771</c:v>
                </c:pt>
                <c:pt idx="35">
                  <c:v>771</c:v>
                </c:pt>
                <c:pt idx="36">
                  <c:v>670</c:v>
                </c:pt>
                <c:pt idx="37">
                  <c:v>670</c:v>
                </c:pt>
                <c:pt idx="38">
                  <c:v>600</c:v>
                </c:pt>
                <c:pt idx="39">
                  <c:v>600</c:v>
                </c:pt>
                <c:pt idx="40">
                  <c:v>500</c:v>
                </c:pt>
                <c:pt idx="41">
                  <c:v>400</c:v>
                </c:pt>
                <c:pt idx="42">
                  <c:v>400</c:v>
                </c:pt>
                <c:pt idx="43">
                  <c:v>310</c:v>
                </c:pt>
                <c:pt idx="44">
                  <c:v>220</c:v>
                </c:pt>
                <c:pt idx="45">
                  <c:v>220</c:v>
                </c:pt>
                <c:pt idx="46">
                  <c:v>150</c:v>
                </c:pt>
                <c:pt idx="47">
                  <c:v>80</c:v>
                </c:pt>
                <c:pt idx="48">
                  <c:v>80</c:v>
                </c:pt>
                <c:pt idx="49">
                  <c:v>24.399999999999636</c:v>
                </c:pt>
                <c:pt idx="50">
                  <c:v>24.399999999999636</c:v>
                </c:pt>
                <c:pt idx="51">
                  <c:v>15</c:v>
                </c:pt>
                <c:pt idx="52">
                  <c:v>15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09184"/>
        <c:axId val="49109760"/>
      </c:scatterChart>
      <c:valAx>
        <c:axId val="49109184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109760"/>
        <c:crosses val="autoZero"/>
        <c:crossBetween val="midCat"/>
      </c:valAx>
      <c:valAx>
        <c:axId val="49109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1091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569803516028956E-2"/>
          <c:y val="6.9491525423728814E-2"/>
          <c:w val="0.93071354705274045"/>
          <c:h val="0.89491525423728813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PREM!$J$3:$J$58</c:f>
              <c:numCache>
                <c:formatCode>0.000</c:formatCode>
                <c:ptCount val="56"/>
                <c:pt idx="0">
                  <c:v>363.85</c:v>
                </c:pt>
                <c:pt idx="1">
                  <c:v>362.9</c:v>
                </c:pt>
                <c:pt idx="2">
                  <c:v>360.03</c:v>
                </c:pt>
                <c:pt idx="3">
                  <c:v>355.28</c:v>
                </c:pt>
                <c:pt idx="4">
                  <c:v>348.67</c:v>
                </c:pt>
                <c:pt idx="5">
                  <c:v>340.24</c:v>
                </c:pt>
                <c:pt idx="6">
                  <c:v>330.05</c:v>
                </c:pt>
                <c:pt idx="7">
                  <c:v>328.85</c:v>
                </c:pt>
                <c:pt idx="8">
                  <c:v>328.85</c:v>
                </c:pt>
                <c:pt idx="9">
                  <c:v>318.75</c:v>
                </c:pt>
                <c:pt idx="10">
                  <c:v>306.14999999999998</c:v>
                </c:pt>
                <c:pt idx="11">
                  <c:v>292.22000000000003</c:v>
                </c:pt>
                <c:pt idx="12">
                  <c:v>277.04000000000002</c:v>
                </c:pt>
                <c:pt idx="13">
                  <c:v>260.68</c:v>
                </c:pt>
                <c:pt idx="14">
                  <c:v>243.25</c:v>
                </c:pt>
                <c:pt idx="15">
                  <c:v>224.85</c:v>
                </c:pt>
                <c:pt idx="16">
                  <c:v>205.6</c:v>
                </c:pt>
                <c:pt idx="17">
                  <c:v>185.64</c:v>
                </c:pt>
                <c:pt idx="18">
                  <c:v>165.12</c:v>
                </c:pt>
                <c:pt idx="19">
                  <c:v>144.19</c:v>
                </c:pt>
                <c:pt idx="20">
                  <c:v>135.75</c:v>
                </c:pt>
                <c:pt idx="21">
                  <c:v>135.75</c:v>
                </c:pt>
                <c:pt idx="22">
                  <c:v>128.71</c:v>
                </c:pt>
                <c:pt idx="23">
                  <c:v>126.97</c:v>
                </c:pt>
                <c:pt idx="24">
                  <c:v>126.97</c:v>
                </c:pt>
                <c:pt idx="25">
                  <c:v>117.35</c:v>
                </c:pt>
                <c:pt idx="26">
                  <c:v>106.39</c:v>
                </c:pt>
                <c:pt idx="27">
                  <c:v>95.76</c:v>
                </c:pt>
                <c:pt idx="28">
                  <c:v>85.43</c:v>
                </c:pt>
                <c:pt idx="29">
                  <c:v>75.36</c:v>
                </c:pt>
                <c:pt idx="30">
                  <c:v>65.52</c:v>
                </c:pt>
                <c:pt idx="31">
                  <c:v>55.9</c:v>
                </c:pt>
                <c:pt idx="32">
                  <c:v>46.49</c:v>
                </c:pt>
                <c:pt idx="33">
                  <c:v>37.29</c:v>
                </c:pt>
                <c:pt idx="34">
                  <c:v>28.29</c:v>
                </c:pt>
                <c:pt idx="35">
                  <c:v>28.29</c:v>
                </c:pt>
                <c:pt idx="36">
                  <c:v>23.83</c:v>
                </c:pt>
                <c:pt idx="37">
                  <c:v>23.83</c:v>
                </c:pt>
                <c:pt idx="38">
                  <c:v>21.04</c:v>
                </c:pt>
                <c:pt idx="39">
                  <c:v>21.04</c:v>
                </c:pt>
                <c:pt idx="40">
                  <c:v>17.13</c:v>
                </c:pt>
                <c:pt idx="41">
                  <c:v>13.35</c:v>
                </c:pt>
                <c:pt idx="42">
                  <c:v>13.35</c:v>
                </c:pt>
                <c:pt idx="43">
                  <c:v>10.199999999999999</c:v>
                </c:pt>
                <c:pt idx="44">
                  <c:v>7.11</c:v>
                </c:pt>
                <c:pt idx="45">
                  <c:v>7.11</c:v>
                </c:pt>
                <c:pt idx="46">
                  <c:v>4.78</c:v>
                </c:pt>
                <c:pt idx="47">
                  <c:v>2.4500000000000002</c:v>
                </c:pt>
                <c:pt idx="48">
                  <c:v>2.4500000000000002</c:v>
                </c:pt>
                <c:pt idx="49">
                  <c:v>0.60399999999999998</c:v>
                </c:pt>
                <c:pt idx="50">
                  <c:v>0.60399999999999998</c:v>
                </c:pt>
                <c:pt idx="51">
                  <c:v>0.33700000000000002</c:v>
                </c:pt>
                <c:pt idx="52">
                  <c:v>0.33700000000000002</c:v>
                </c:pt>
                <c:pt idx="53">
                  <c:v>0.3</c:v>
                </c:pt>
                <c:pt idx="54">
                  <c:v>0.3</c:v>
                </c:pt>
                <c:pt idx="55">
                  <c:v>0</c:v>
                </c:pt>
              </c:numCache>
            </c:numRef>
          </c:xVal>
          <c:yVal>
            <c:numRef>
              <c:f>PREM!$C$3:$C$58</c:f>
              <c:numCache>
                <c:formatCode>0.0</c:formatCode>
                <c:ptCount val="56"/>
                <c:pt idx="0">
                  <c:v>6371</c:v>
                </c:pt>
                <c:pt idx="1">
                  <c:v>6171</c:v>
                </c:pt>
                <c:pt idx="2">
                  <c:v>5971</c:v>
                </c:pt>
                <c:pt idx="3">
                  <c:v>5771</c:v>
                </c:pt>
                <c:pt idx="4">
                  <c:v>5571</c:v>
                </c:pt>
                <c:pt idx="5">
                  <c:v>5371</c:v>
                </c:pt>
                <c:pt idx="6">
                  <c:v>5171</c:v>
                </c:pt>
                <c:pt idx="7">
                  <c:v>5149.5</c:v>
                </c:pt>
                <c:pt idx="8">
                  <c:v>5149.5</c:v>
                </c:pt>
                <c:pt idx="9">
                  <c:v>4971</c:v>
                </c:pt>
                <c:pt idx="10">
                  <c:v>4771</c:v>
                </c:pt>
                <c:pt idx="11">
                  <c:v>4571</c:v>
                </c:pt>
                <c:pt idx="12">
                  <c:v>4371</c:v>
                </c:pt>
                <c:pt idx="13">
                  <c:v>4171</c:v>
                </c:pt>
                <c:pt idx="14">
                  <c:v>3971</c:v>
                </c:pt>
                <c:pt idx="15">
                  <c:v>3771</c:v>
                </c:pt>
                <c:pt idx="16">
                  <c:v>3571</c:v>
                </c:pt>
                <c:pt idx="17">
                  <c:v>3371</c:v>
                </c:pt>
                <c:pt idx="18">
                  <c:v>3171</c:v>
                </c:pt>
                <c:pt idx="19">
                  <c:v>2971</c:v>
                </c:pt>
                <c:pt idx="20">
                  <c:v>2891</c:v>
                </c:pt>
                <c:pt idx="21">
                  <c:v>2891</c:v>
                </c:pt>
                <c:pt idx="22">
                  <c:v>2771</c:v>
                </c:pt>
                <c:pt idx="23">
                  <c:v>2741</c:v>
                </c:pt>
                <c:pt idx="24">
                  <c:v>2741</c:v>
                </c:pt>
                <c:pt idx="25">
                  <c:v>2571</c:v>
                </c:pt>
                <c:pt idx="26">
                  <c:v>2371</c:v>
                </c:pt>
                <c:pt idx="27">
                  <c:v>2171</c:v>
                </c:pt>
                <c:pt idx="28">
                  <c:v>1971</c:v>
                </c:pt>
                <c:pt idx="29">
                  <c:v>1771</c:v>
                </c:pt>
                <c:pt idx="30">
                  <c:v>1571</c:v>
                </c:pt>
                <c:pt idx="31">
                  <c:v>1371</c:v>
                </c:pt>
                <c:pt idx="32">
                  <c:v>1171</c:v>
                </c:pt>
                <c:pt idx="33">
                  <c:v>971</c:v>
                </c:pt>
                <c:pt idx="34">
                  <c:v>771</c:v>
                </c:pt>
                <c:pt idx="35">
                  <c:v>771</c:v>
                </c:pt>
                <c:pt idx="36">
                  <c:v>670</c:v>
                </c:pt>
                <c:pt idx="37">
                  <c:v>670</c:v>
                </c:pt>
                <c:pt idx="38">
                  <c:v>600</c:v>
                </c:pt>
                <c:pt idx="39">
                  <c:v>600</c:v>
                </c:pt>
                <c:pt idx="40">
                  <c:v>500</c:v>
                </c:pt>
                <c:pt idx="41">
                  <c:v>400</c:v>
                </c:pt>
                <c:pt idx="42">
                  <c:v>400</c:v>
                </c:pt>
                <c:pt idx="43">
                  <c:v>310</c:v>
                </c:pt>
                <c:pt idx="44">
                  <c:v>220</c:v>
                </c:pt>
                <c:pt idx="45">
                  <c:v>220</c:v>
                </c:pt>
                <c:pt idx="46">
                  <c:v>150</c:v>
                </c:pt>
                <c:pt idx="47">
                  <c:v>80</c:v>
                </c:pt>
                <c:pt idx="48">
                  <c:v>80</c:v>
                </c:pt>
                <c:pt idx="49">
                  <c:v>24.399999999999636</c:v>
                </c:pt>
                <c:pt idx="50">
                  <c:v>24.399999999999636</c:v>
                </c:pt>
                <c:pt idx="51">
                  <c:v>15</c:v>
                </c:pt>
                <c:pt idx="52">
                  <c:v>15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12512"/>
        <c:axId val="99913088"/>
      </c:scatterChart>
      <c:valAx>
        <c:axId val="99912512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9913088"/>
        <c:crosses val="autoZero"/>
        <c:crossBetween val="midCat"/>
      </c:valAx>
      <c:valAx>
        <c:axId val="9991308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99125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569803516028956E-2"/>
          <c:y val="6.9491525423728814E-2"/>
          <c:w val="0.92450879007238884"/>
          <c:h val="0.8949152542372881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PREM!$D$3:$D$58</c:f>
              <c:numCache>
                <c:formatCode>0.00</c:formatCode>
                <c:ptCount val="56"/>
                <c:pt idx="0">
                  <c:v>11266.2</c:v>
                </c:pt>
                <c:pt idx="1">
                  <c:v>11255.93</c:v>
                </c:pt>
                <c:pt idx="2">
                  <c:v>11237.12</c:v>
                </c:pt>
                <c:pt idx="3">
                  <c:v>11205.76</c:v>
                </c:pt>
                <c:pt idx="4">
                  <c:v>11161.86</c:v>
                </c:pt>
                <c:pt idx="5">
                  <c:v>11105.42</c:v>
                </c:pt>
                <c:pt idx="6">
                  <c:v>11036.43</c:v>
                </c:pt>
                <c:pt idx="7">
                  <c:v>11028.27</c:v>
                </c:pt>
                <c:pt idx="8">
                  <c:v>10355.68</c:v>
                </c:pt>
                <c:pt idx="9">
                  <c:v>10249.59</c:v>
                </c:pt>
                <c:pt idx="10">
                  <c:v>10122.91</c:v>
                </c:pt>
                <c:pt idx="11">
                  <c:v>9985.5400000000009</c:v>
                </c:pt>
                <c:pt idx="12">
                  <c:v>9834.9599999999991</c:v>
                </c:pt>
                <c:pt idx="13">
                  <c:v>9668.65</c:v>
                </c:pt>
                <c:pt idx="14">
                  <c:v>9484.09</c:v>
                </c:pt>
                <c:pt idx="15">
                  <c:v>9278.76</c:v>
                </c:pt>
                <c:pt idx="16">
                  <c:v>9050.15</c:v>
                </c:pt>
                <c:pt idx="17">
                  <c:v>8795.73</c:v>
                </c:pt>
                <c:pt idx="18">
                  <c:v>8512.98</c:v>
                </c:pt>
                <c:pt idx="19">
                  <c:v>8199.39</c:v>
                </c:pt>
                <c:pt idx="20">
                  <c:v>8064.82</c:v>
                </c:pt>
                <c:pt idx="21">
                  <c:v>13716.6</c:v>
                </c:pt>
                <c:pt idx="22">
                  <c:v>13687.53</c:v>
                </c:pt>
                <c:pt idx="23">
                  <c:v>13680.41</c:v>
                </c:pt>
                <c:pt idx="24">
                  <c:v>13680.41</c:v>
                </c:pt>
                <c:pt idx="25">
                  <c:v>13447.42</c:v>
                </c:pt>
                <c:pt idx="26">
                  <c:v>13245.32</c:v>
                </c:pt>
                <c:pt idx="27">
                  <c:v>13015.79</c:v>
                </c:pt>
                <c:pt idx="28">
                  <c:v>12783.89</c:v>
                </c:pt>
                <c:pt idx="29">
                  <c:v>12544.66</c:v>
                </c:pt>
                <c:pt idx="30">
                  <c:v>12293.16</c:v>
                </c:pt>
                <c:pt idx="31">
                  <c:v>12024.45</c:v>
                </c:pt>
                <c:pt idx="32">
                  <c:v>11733.57</c:v>
                </c:pt>
                <c:pt idx="33">
                  <c:v>11415.6</c:v>
                </c:pt>
                <c:pt idx="34">
                  <c:v>11065.57</c:v>
                </c:pt>
                <c:pt idx="35">
                  <c:v>11065.57</c:v>
                </c:pt>
                <c:pt idx="36">
                  <c:v>10751.31</c:v>
                </c:pt>
                <c:pt idx="37">
                  <c:v>10266.219999999999</c:v>
                </c:pt>
                <c:pt idx="38">
                  <c:v>10157.82</c:v>
                </c:pt>
                <c:pt idx="39">
                  <c:v>10157.82</c:v>
                </c:pt>
                <c:pt idx="40">
                  <c:v>9645.8799999999992</c:v>
                </c:pt>
                <c:pt idx="41">
                  <c:v>9133.9699999999993</c:v>
                </c:pt>
                <c:pt idx="42">
                  <c:v>8905.2199999999993</c:v>
                </c:pt>
                <c:pt idx="43">
                  <c:v>8732.09</c:v>
                </c:pt>
                <c:pt idx="44">
                  <c:v>8558.9599999999991</c:v>
                </c:pt>
                <c:pt idx="45">
                  <c:v>7989.7</c:v>
                </c:pt>
                <c:pt idx="46">
                  <c:v>8033.7</c:v>
                </c:pt>
                <c:pt idx="47">
                  <c:v>8076.88</c:v>
                </c:pt>
                <c:pt idx="48">
                  <c:v>8076.88</c:v>
                </c:pt>
                <c:pt idx="49">
                  <c:v>8110.61</c:v>
                </c:pt>
                <c:pt idx="50">
                  <c:v>6800</c:v>
                </c:pt>
                <c:pt idx="51">
                  <c:v>6800</c:v>
                </c:pt>
                <c:pt idx="52">
                  <c:v>5800</c:v>
                </c:pt>
                <c:pt idx="53">
                  <c:v>5800</c:v>
                </c:pt>
                <c:pt idx="54">
                  <c:v>1450</c:v>
                </c:pt>
                <c:pt idx="55">
                  <c:v>1450</c:v>
                </c:pt>
              </c:numCache>
            </c:numRef>
          </c:xVal>
          <c:yVal>
            <c:numRef>
              <c:f>PREM!$C$3:$C$58</c:f>
              <c:numCache>
                <c:formatCode>0.0</c:formatCode>
                <c:ptCount val="56"/>
                <c:pt idx="0">
                  <c:v>6371</c:v>
                </c:pt>
                <c:pt idx="1">
                  <c:v>6171</c:v>
                </c:pt>
                <c:pt idx="2">
                  <c:v>5971</c:v>
                </c:pt>
                <c:pt idx="3">
                  <c:v>5771</c:v>
                </c:pt>
                <c:pt idx="4">
                  <c:v>5571</c:v>
                </c:pt>
                <c:pt idx="5">
                  <c:v>5371</c:v>
                </c:pt>
                <c:pt idx="6">
                  <c:v>5171</c:v>
                </c:pt>
                <c:pt idx="7">
                  <c:v>5149.5</c:v>
                </c:pt>
                <c:pt idx="8">
                  <c:v>5149.5</c:v>
                </c:pt>
                <c:pt idx="9">
                  <c:v>4971</c:v>
                </c:pt>
                <c:pt idx="10">
                  <c:v>4771</c:v>
                </c:pt>
                <c:pt idx="11">
                  <c:v>4571</c:v>
                </c:pt>
                <c:pt idx="12">
                  <c:v>4371</c:v>
                </c:pt>
                <c:pt idx="13">
                  <c:v>4171</c:v>
                </c:pt>
                <c:pt idx="14">
                  <c:v>3971</c:v>
                </c:pt>
                <c:pt idx="15">
                  <c:v>3771</c:v>
                </c:pt>
                <c:pt idx="16">
                  <c:v>3571</c:v>
                </c:pt>
                <c:pt idx="17">
                  <c:v>3371</c:v>
                </c:pt>
                <c:pt idx="18">
                  <c:v>3171</c:v>
                </c:pt>
                <c:pt idx="19">
                  <c:v>2971</c:v>
                </c:pt>
                <c:pt idx="20">
                  <c:v>2891</c:v>
                </c:pt>
                <c:pt idx="21">
                  <c:v>2891</c:v>
                </c:pt>
                <c:pt idx="22">
                  <c:v>2771</c:v>
                </c:pt>
                <c:pt idx="23">
                  <c:v>2741</c:v>
                </c:pt>
                <c:pt idx="24">
                  <c:v>2741</c:v>
                </c:pt>
                <c:pt idx="25">
                  <c:v>2571</c:v>
                </c:pt>
                <c:pt idx="26">
                  <c:v>2371</c:v>
                </c:pt>
                <c:pt idx="27">
                  <c:v>2171</c:v>
                </c:pt>
                <c:pt idx="28">
                  <c:v>1971</c:v>
                </c:pt>
                <c:pt idx="29">
                  <c:v>1771</c:v>
                </c:pt>
                <c:pt idx="30">
                  <c:v>1571</c:v>
                </c:pt>
                <c:pt idx="31">
                  <c:v>1371</c:v>
                </c:pt>
                <c:pt idx="32">
                  <c:v>1171</c:v>
                </c:pt>
                <c:pt idx="33">
                  <c:v>971</c:v>
                </c:pt>
                <c:pt idx="34">
                  <c:v>771</c:v>
                </c:pt>
                <c:pt idx="35">
                  <c:v>771</c:v>
                </c:pt>
                <c:pt idx="36">
                  <c:v>670</c:v>
                </c:pt>
                <c:pt idx="37">
                  <c:v>670</c:v>
                </c:pt>
                <c:pt idx="38">
                  <c:v>600</c:v>
                </c:pt>
                <c:pt idx="39">
                  <c:v>600</c:v>
                </c:pt>
                <c:pt idx="40">
                  <c:v>500</c:v>
                </c:pt>
                <c:pt idx="41">
                  <c:v>400</c:v>
                </c:pt>
                <c:pt idx="42">
                  <c:v>400</c:v>
                </c:pt>
                <c:pt idx="43">
                  <c:v>310</c:v>
                </c:pt>
                <c:pt idx="44">
                  <c:v>220</c:v>
                </c:pt>
                <c:pt idx="45">
                  <c:v>220</c:v>
                </c:pt>
                <c:pt idx="46">
                  <c:v>150</c:v>
                </c:pt>
                <c:pt idx="47">
                  <c:v>80</c:v>
                </c:pt>
                <c:pt idx="48">
                  <c:v>80</c:v>
                </c:pt>
                <c:pt idx="49">
                  <c:v>24.399999999999636</c:v>
                </c:pt>
                <c:pt idx="50">
                  <c:v>24.399999999999636</c:v>
                </c:pt>
                <c:pt idx="51">
                  <c:v>15</c:v>
                </c:pt>
                <c:pt idx="52">
                  <c:v>15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PREM!$E$3:$E$58</c:f>
              <c:numCache>
                <c:formatCode>0.00</c:formatCode>
                <c:ptCount val="56"/>
                <c:pt idx="0">
                  <c:v>3667.8</c:v>
                </c:pt>
                <c:pt idx="1">
                  <c:v>3663.42</c:v>
                </c:pt>
                <c:pt idx="2">
                  <c:v>3650.27</c:v>
                </c:pt>
                <c:pt idx="3">
                  <c:v>3628.35</c:v>
                </c:pt>
                <c:pt idx="4">
                  <c:v>3597.67</c:v>
                </c:pt>
                <c:pt idx="5">
                  <c:v>3558.23</c:v>
                </c:pt>
                <c:pt idx="6">
                  <c:v>3510.02</c:v>
                </c:pt>
                <c:pt idx="7">
                  <c:v>3504.32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7264.66</c:v>
                </c:pt>
                <c:pt idx="22">
                  <c:v>7265.75</c:v>
                </c:pt>
                <c:pt idx="23">
                  <c:v>7265.97</c:v>
                </c:pt>
                <c:pt idx="24">
                  <c:v>7265.97</c:v>
                </c:pt>
                <c:pt idx="25">
                  <c:v>7188.92</c:v>
                </c:pt>
                <c:pt idx="26">
                  <c:v>7099.74</c:v>
                </c:pt>
                <c:pt idx="27">
                  <c:v>7010.53</c:v>
                </c:pt>
                <c:pt idx="28">
                  <c:v>6919.57</c:v>
                </c:pt>
                <c:pt idx="29">
                  <c:v>6825.12</c:v>
                </c:pt>
                <c:pt idx="30">
                  <c:v>6725.48</c:v>
                </c:pt>
                <c:pt idx="31">
                  <c:v>6618.91</c:v>
                </c:pt>
                <c:pt idx="32">
                  <c:v>6563.7</c:v>
                </c:pt>
                <c:pt idx="33">
                  <c:v>6378.13</c:v>
                </c:pt>
                <c:pt idx="34">
                  <c:v>6240.46</c:v>
                </c:pt>
                <c:pt idx="35">
                  <c:v>6240.46</c:v>
                </c:pt>
                <c:pt idx="36">
                  <c:v>5945.08</c:v>
                </c:pt>
                <c:pt idx="37">
                  <c:v>5570.2</c:v>
                </c:pt>
                <c:pt idx="38">
                  <c:v>5516.01</c:v>
                </c:pt>
                <c:pt idx="39">
                  <c:v>5516.01</c:v>
                </c:pt>
                <c:pt idx="40">
                  <c:v>5224.28</c:v>
                </c:pt>
                <c:pt idx="41">
                  <c:v>4932.59</c:v>
                </c:pt>
                <c:pt idx="42">
                  <c:v>4769.8900000000003</c:v>
                </c:pt>
                <c:pt idx="43">
                  <c:v>4706.8999999999996</c:v>
                </c:pt>
                <c:pt idx="44">
                  <c:v>4643.91</c:v>
                </c:pt>
                <c:pt idx="45">
                  <c:v>4418.8500000000004</c:v>
                </c:pt>
                <c:pt idx="46">
                  <c:v>4443.6099999999997</c:v>
                </c:pt>
                <c:pt idx="47">
                  <c:v>4469.53</c:v>
                </c:pt>
                <c:pt idx="48">
                  <c:v>4469.53</c:v>
                </c:pt>
                <c:pt idx="49">
                  <c:v>4490.9399999999996</c:v>
                </c:pt>
                <c:pt idx="50">
                  <c:v>3900</c:v>
                </c:pt>
                <c:pt idx="51">
                  <c:v>3900</c:v>
                </c:pt>
                <c:pt idx="52">
                  <c:v>3200</c:v>
                </c:pt>
                <c:pt idx="53">
                  <c:v>3200</c:v>
                </c:pt>
                <c:pt idx="54">
                  <c:v>0</c:v>
                </c:pt>
                <c:pt idx="55">
                  <c:v>0</c:v>
                </c:pt>
              </c:numCache>
            </c:numRef>
          </c:xVal>
          <c:yVal>
            <c:numRef>
              <c:f>PREM!$C$3:$C$58</c:f>
              <c:numCache>
                <c:formatCode>0.0</c:formatCode>
                <c:ptCount val="56"/>
                <c:pt idx="0">
                  <c:v>6371</c:v>
                </c:pt>
                <c:pt idx="1">
                  <c:v>6171</c:v>
                </c:pt>
                <c:pt idx="2">
                  <c:v>5971</c:v>
                </c:pt>
                <c:pt idx="3">
                  <c:v>5771</c:v>
                </c:pt>
                <c:pt idx="4">
                  <c:v>5571</c:v>
                </c:pt>
                <c:pt idx="5">
                  <c:v>5371</c:v>
                </c:pt>
                <c:pt idx="6">
                  <c:v>5171</c:v>
                </c:pt>
                <c:pt idx="7">
                  <c:v>5149.5</c:v>
                </c:pt>
                <c:pt idx="8">
                  <c:v>5149.5</c:v>
                </c:pt>
                <c:pt idx="9">
                  <c:v>4971</c:v>
                </c:pt>
                <c:pt idx="10">
                  <c:v>4771</c:v>
                </c:pt>
                <c:pt idx="11">
                  <c:v>4571</c:v>
                </c:pt>
                <c:pt idx="12">
                  <c:v>4371</c:v>
                </c:pt>
                <c:pt idx="13">
                  <c:v>4171</c:v>
                </c:pt>
                <c:pt idx="14">
                  <c:v>3971</c:v>
                </c:pt>
                <c:pt idx="15">
                  <c:v>3771</c:v>
                </c:pt>
                <c:pt idx="16">
                  <c:v>3571</c:v>
                </c:pt>
                <c:pt idx="17">
                  <c:v>3371</c:v>
                </c:pt>
                <c:pt idx="18">
                  <c:v>3171</c:v>
                </c:pt>
                <c:pt idx="19">
                  <c:v>2971</c:v>
                </c:pt>
                <c:pt idx="20">
                  <c:v>2891</c:v>
                </c:pt>
                <c:pt idx="21">
                  <c:v>2891</c:v>
                </c:pt>
                <c:pt idx="22">
                  <c:v>2771</c:v>
                </c:pt>
                <c:pt idx="23">
                  <c:v>2741</c:v>
                </c:pt>
                <c:pt idx="24">
                  <c:v>2741</c:v>
                </c:pt>
                <c:pt idx="25">
                  <c:v>2571</c:v>
                </c:pt>
                <c:pt idx="26">
                  <c:v>2371</c:v>
                </c:pt>
                <c:pt idx="27">
                  <c:v>2171</c:v>
                </c:pt>
                <c:pt idx="28">
                  <c:v>1971</c:v>
                </c:pt>
                <c:pt idx="29">
                  <c:v>1771</c:v>
                </c:pt>
                <c:pt idx="30">
                  <c:v>1571</c:v>
                </c:pt>
                <c:pt idx="31">
                  <c:v>1371</c:v>
                </c:pt>
                <c:pt idx="32">
                  <c:v>1171</c:v>
                </c:pt>
                <c:pt idx="33">
                  <c:v>971</c:v>
                </c:pt>
                <c:pt idx="34">
                  <c:v>771</c:v>
                </c:pt>
                <c:pt idx="35">
                  <c:v>771</c:v>
                </c:pt>
                <c:pt idx="36">
                  <c:v>670</c:v>
                </c:pt>
                <c:pt idx="37">
                  <c:v>670</c:v>
                </c:pt>
                <c:pt idx="38">
                  <c:v>600</c:v>
                </c:pt>
                <c:pt idx="39">
                  <c:v>600</c:v>
                </c:pt>
                <c:pt idx="40">
                  <c:v>500</c:v>
                </c:pt>
                <c:pt idx="41">
                  <c:v>400</c:v>
                </c:pt>
                <c:pt idx="42">
                  <c:v>400</c:v>
                </c:pt>
                <c:pt idx="43">
                  <c:v>310</c:v>
                </c:pt>
                <c:pt idx="44">
                  <c:v>220</c:v>
                </c:pt>
                <c:pt idx="45">
                  <c:v>220</c:v>
                </c:pt>
                <c:pt idx="46">
                  <c:v>150</c:v>
                </c:pt>
                <c:pt idx="47">
                  <c:v>80</c:v>
                </c:pt>
                <c:pt idx="48">
                  <c:v>80</c:v>
                </c:pt>
                <c:pt idx="49">
                  <c:v>24.399999999999636</c:v>
                </c:pt>
                <c:pt idx="50">
                  <c:v>24.399999999999636</c:v>
                </c:pt>
                <c:pt idx="51">
                  <c:v>15</c:v>
                </c:pt>
                <c:pt idx="52">
                  <c:v>15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14816"/>
        <c:axId val="99915392"/>
      </c:scatterChart>
      <c:valAx>
        <c:axId val="99914816"/>
        <c:scaling>
          <c:orientation val="minMax"/>
          <c:max val="14000"/>
          <c:min val="0"/>
        </c:scaling>
        <c:delete val="0"/>
        <c:axPos val="t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9915392"/>
        <c:crosses val="autoZero"/>
        <c:crossBetween val="midCat"/>
      </c:valAx>
      <c:valAx>
        <c:axId val="99915392"/>
        <c:scaling>
          <c:orientation val="maxMin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99148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0.86796</cdr:x>
      <cdr:y>0.01185</cdr:y>
    </cdr:from>
    <cdr:to>
      <cdr:x>0.95626</cdr:x>
      <cdr:y>0.0736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7200" y="72023"/>
          <a:ext cx="821727" cy="375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Symbol"/>
            </a:rPr>
            <a:t>r</a:t>
          </a:r>
          <a:r>
            <a:rPr lang="it-I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[kg </a:t>
          </a:r>
          <a:r>
            <a:rPr lang="it-IT" sz="12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m</a:t>
          </a:r>
          <a:r>
            <a:rPr lang="it-IT" sz="1200" b="0" i="0" u="none" strike="noStrike" baseline="30000">
              <a:solidFill>
                <a:srgbClr val="000000"/>
              </a:solidFill>
              <a:latin typeface="Symbol" pitchFamily="18" charset="2"/>
              <a:cs typeface="Times New Roman"/>
            </a:rPr>
            <a:t>-3</a:t>
          </a:r>
          <a:r>
            <a:rPr lang="it-IT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]</a:t>
          </a:r>
          <a:endParaRPr lang="it-IT" sz="1200"/>
        </a:p>
      </cdr:txBody>
    </cdr:sp>
  </cdr:relSizeAnchor>
  <cdr:relSizeAnchor xmlns:cdr="http://schemas.openxmlformats.org/drawingml/2006/chartDrawing">
    <cdr:from>
      <cdr:x>0.0485</cdr:x>
      <cdr:y>0.89342</cdr:y>
    </cdr:from>
    <cdr:to>
      <cdr:x>0.15046</cdr:x>
      <cdr:y>0.942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337" y="5429250"/>
          <a:ext cx="948838" cy="295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Depth</a:t>
          </a:r>
          <a:r>
            <a:rPr lang="it-IT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[km]</a:t>
          </a:r>
          <a:endParaRPr lang="it-IT" sz="1200"/>
        </a:p>
      </cdr:txBody>
    </cdr:sp>
  </cdr:relSizeAnchor>
  <cdr:relSizeAnchor xmlns:cdr="http://schemas.openxmlformats.org/drawingml/2006/chartDrawing">
    <cdr:from>
      <cdr:x>0.54282</cdr:x>
      <cdr:y>0.38767</cdr:y>
    </cdr:from>
    <cdr:to>
      <cdr:x>0.60423</cdr:x>
      <cdr:y>0.42999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51425" y="2355850"/>
          <a:ext cx="5715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200">
              <a:latin typeface="Times New Roman" pitchFamily="18" charset="0"/>
              <a:cs typeface="Times New Roman" pitchFamily="18" charset="0"/>
            </a:rPr>
            <a:t>CMB</a:t>
          </a:r>
        </a:p>
      </cdr:txBody>
    </cdr:sp>
  </cdr:relSizeAnchor>
  <cdr:relSizeAnchor xmlns:cdr="http://schemas.openxmlformats.org/drawingml/2006/chartDrawing">
    <cdr:from>
      <cdr:x>0.84681</cdr:x>
      <cdr:y>0.68234</cdr:y>
    </cdr:from>
    <cdr:to>
      <cdr:x>0.90822</cdr:x>
      <cdr:y>0.72466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7880350" y="4146550"/>
          <a:ext cx="5715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200">
              <a:latin typeface="Times New Roman" pitchFamily="18" charset="0"/>
              <a:cs typeface="Times New Roman" pitchFamily="18" charset="0"/>
            </a:rPr>
            <a:t>ICB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0.913</cdr:x>
      <cdr:y>0.07925</cdr:y>
    </cdr:from>
    <cdr:to>
      <cdr:x>0.97575</cdr:x>
      <cdr:y>0.141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09346" y="445365"/>
          <a:ext cx="577970" cy="3470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g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[m/s</a:t>
          </a:r>
          <a:r>
            <a:rPr lang="it-IT" sz="1000" b="0" i="0" u="none" strike="noStrike" baseline="30000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it-IT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]</a:t>
          </a:r>
          <a:endParaRPr lang="it-IT"/>
        </a:p>
      </cdr:txBody>
    </cdr:sp>
  </cdr:relSizeAnchor>
  <cdr:relSizeAnchor xmlns:cdr="http://schemas.openxmlformats.org/drawingml/2006/chartDrawing">
    <cdr:from>
      <cdr:x>0.0485</cdr:x>
      <cdr:y>0.91075</cdr:y>
    </cdr:from>
    <cdr:to>
      <cdr:x>0.124</cdr:x>
      <cdr:y>0.942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718" y="5118187"/>
          <a:ext cx="695406" cy="1756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Depth</a:t>
          </a:r>
          <a:r>
            <a:rPr lang="it-IT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[km]</a:t>
          </a:r>
          <a:endParaRPr lang="it-IT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0.91025</cdr:x>
      <cdr:y>0.07925</cdr:y>
    </cdr:from>
    <cdr:to>
      <cdr:x>0.97275</cdr:x>
      <cdr:y>0.141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4017" y="445365"/>
          <a:ext cx="575667" cy="3470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[Pa]</a:t>
          </a:r>
          <a:endParaRPr lang="it-IT"/>
        </a:p>
      </cdr:txBody>
    </cdr:sp>
  </cdr:relSizeAnchor>
  <cdr:relSizeAnchor xmlns:cdr="http://schemas.openxmlformats.org/drawingml/2006/chartDrawing">
    <cdr:from>
      <cdr:x>0.0485</cdr:x>
      <cdr:y>0.91075</cdr:y>
    </cdr:from>
    <cdr:to>
      <cdr:x>0.12375</cdr:x>
      <cdr:y>0.942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718" y="5118187"/>
          <a:ext cx="693103" cy="1756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Depth</a:t>
          </a:r>
          <a:r>
            <a:rPr lang="it-IT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[km]</a:t>
          </a:r>
          <a:endParaRPr lang="it-IT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0.81883</cdr:x>
      <cdr:y>0.18427</cdr:y>
    </cdr:from>
    <cdr:to>
      <cdr:x>0.89281</cdr:x>
      <cdr:y>0.24602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0000" y="1119773"/>
          <a:ext cx="688377" cy="375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Symbol"/>
            </a:rPr>
            <a:t>a</a:t>
          </a:r>
          <a:endParaRPr lang="it-IT" sz="1200"/>
        </a:p>
      </cdr:txBody>
    </cdr:sp>
  </cdr:relSizeAnchor>
  <cdr:relSizeAnchor xmlns:cdr="http://schemas.openxmlformats.org/drawingml/2006/chartDrawing">
    <cdr:from>
      <cdr:x>0.0485</cdr:x>
      <cdr:y>0.88715</cdr:y>
    </cdr:from>
    <cdr:to>
      <cdr:x>0.15353</cdr:x>
      <cdr:y>0.942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336" y="5391150"/>
          <a:ext cx="977413" cy="333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Depth</a:t>
          </a:r>
          <a:r>
            <a:rPr lang="it-IT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[km]</a:t>
          </a:r>
          <a:endParaRPr lang="it-IT" sz="1200"/>
        </a:p>
      </cdr:txBody>
    </cdr:sp>
  </cdr:relSizeAnchor>
  <cdr:relSizeAnchor xmlns:cdr="http://schemas.openxmlformats.org/drawingml/2006/chartDrawing">
    <cdr:from>
      <cdr:x>0.4855</cdr:x>
      <cdr:y>0.24974</cdr:y>
    </cdr:from>
    <cdr:to>
      <cdr:x>0.55947</cdr:x>
      <cdr:y>0.31149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8025" y="1517650"/>
          <a:ext cx="688377" cy="375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Symbol"/>
            </a:rPr>
            <a:t>b</a:t>
          </a:r>
          <a:endParaRPr lang="it-IT" sz="1200"/>
        </a:p>
      </cdr:txBody>
    </cdr:sp>
  </cdr:relSizeAnchor>
  <cdr:relSizeAnchor xmlns:cdr="http://schemas.openxmlformats.org/drawingml/2006/chartDrawing">
    <cdr:from>
      <cdr:x>0.87445</cdr:x>
      <cdr:y>0.00836</cdr:y>
    </cdr:from>
    <cdr:to>
      <cdr:x>0.94842</cdr:x>
      <cdr:y>0.07011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37525" y="50800"/>
          <a:ext cx="688377" cy="375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[m s</a:t>
          </a:r>
          <a:r>
            <a:rPr lang="it-IT" sz="1200" b="0" i="0" u="none" strike="noStrike" baseline="30000">
              <a:solidFill>
                <a:srgbClr val="000000"/>
              </a:solidFill>
              <a:latin typeface="Symbol" pitchFamily="18" charset="2"/>
              <a:cs typeface="Times New Roman"/>
            </a:rPr>
            <a:t>-</a:t>
          </a:r>
          <a:r>
            <a:rPr lang="it-IT" sz="1200" b="0" i="0" u="none" strike="noStrike" baseline="30000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it-IT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]</a:t>
          </a:r>
          <a:endParaRPr lang="it-IT" sz="1200"/>
        </a:p>
      </cdr:txBody>
    </cdr:sp>
  </cdr:relSizeAnchor>
  <cdr:relSizeAnchor xmlns:cdr="http://schemas.openxmlformats.org/drawingml/2006/chartDrawing">
    <cdr:from>
      <cdr:x>0.1566</cdr:x>
      <cdr:y>0.37931</cdr:y>
    </cdr:from>
    <cdr:to>
      <cdr:x>0.21801</cdr:x>
      <cdr:y>0.42163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57326" y="2305050"/>
          <a:ext cx="5715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200">
              <a:latin typeface="Times New Roman" pitchFamily="18" charset="0"/>
              <a:cs typeface="Times New Roman" pitchFamily="18" charset="0"/>
            </a:rPr>
            <a:t>CMB</a:t>
          </a:r>
        </a:p>
      </cdr:txBody>
    </cdr:sp>
  </cdr:relSizeAnchor>
  <cdr:relSizeAnchor xmlns:cdr="http://schemas.openxmlformats.org/drawingml/2006/chartDrawing">
    <cdr:from>
      <cdr:x>0.16206</cdr:x>
      <cdr:y>0.6745</cdr:y>
    </cdr:from>
    <cdr:to>
      <cdr:x>0.22347</cdr:x>
      <cdr:y>0.71682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508125" y="4098925"/>
          <a:ext cx="5715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200">
              <a:latin typeface="Times New Roman" pitchFamily="18" charset="0"/>
              <a:cs typeface="Times New Roman" pitchFamily="18" charset="0"/>
            </a:rPr>
            <a:t>ICB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name="tab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workbookViewId="0">
      <pane ySplit="1005" topLeftCell="A13" activePane="bottomLeft"/>
      <selection activeCell="M1" sqref="M1:N1048576"/>
      <selection pane="bottomLeft" activeCell="O19" sqref="O18:O19"/>
    </sheetView>
  </sheetViews>
  <sheetFormatPr defaultRowHeight="15.75" x14ac:dyDescent="0.25"/>
  <cols>
    <col min="1" max="1" width="77.28515625" style="144" bestFit="1" customWidth="1"/>
    <col min="2" max="2" width="7.42578125" style="2" bestFit="1" customWidth="1"/>
    <col min="3" max="3" width="10.85546875" style="2" bestFit="1" customWidth="1"/>
    <col min="4" max="4" width="9.5703125" style="2" bestFit="1" customWidth="1"/>
    <col min="5" max="5" width="9" style="2" bestFit="1" customWidth="1"/>
    <col min="6" max="6" width="9.5703125" style="2" bestFit="1" customWidth="1"/>
    <col min="7" max="7" width="10.28515625" style="2" bestFit="1" customWidth="1"/>
    <col min="8" max="8" width="8.140625" style="2" bestFit="1" customWidth="1"/>
    <col min="9" max="9" width="7.28515625" style="2" bestFit="1" customWidth="1"/>
    <col min="10" max="10" width="9.140625" style="2" bestFit="1"/>
    <col min="11" max="11" width="8.85546875" style="2" bestFit="1" customWidth="1"/>
    <col min="12" max="16384" width="9.140625" style="2"/>
  </cols>
  <sheetData>
    <row r="1" spans="1:11" ht="16.5" thickBot="1" x14ac:dyDescent="0.3">
      <c r="A1" s="1" t="s">
        <v>0</v>
      </c>
    </row>
    <row r="2" spans="1:11" ht="21" thickBot="1" x14ac:dyDescent="0.4">
      <c r="A2" s="3" t="s">
        <v>1</v>
      </c>
      <c r="B2" s="4" t="s">
        <v>11</v>
      </c>
      <c r="C2" s="4" t="s">
        <v>12</v>
      </c>
      <c r="D2" s="4" t="s">
        <v>13</v>
      </c>
      <c r="E2" s="4" t="s">
        <v>14</v>
      </c>
      <c r="F2" s="5" t="s">
        <v>15</v>
      </c>
      <c r="G2" s="4" t="s">
        <v>16</v>
      </c>
      <c r="H2" s="5" t="s">
        <v>17</v>
      </c>
      <c r="I2" s="5" t="s">
        <v>3</v>
      </c>
      <c r="J2" s="4" t="s">
        <v>18</v>
      </c>
      <c r="K2" s="6" t="s">
        <v>19</v>
      </c>
    </row>
    <row r="3" spans="1:11" x14ac:dyDescent="0.25">
      <c r="A3" s="7"/>
      <c r="B3" s="8">
        <v>0</v>
      </c>
      <c r="C3" s="8">
        <f>6371-B3</f>
        <v>6371</v>
      </c>
      <c r="D3" s="9">
        <v>11266.2</v>
      </c>
      <c r="E3" s="9">
        <v>3667.8</v>
      </c>
      <c r="F3" s="9">
        <v>13088.48</v>
      </c>
      <c r="G3" s="8">
        <v>1425.3</v>
      </c>
      <c r="H3" s="8">
        <v>176.1</v>
      </c>
      <c r="I3" s="10">
        <v>0.44069999999999998</v>
      </c>
      <c r="J3" s="11">
        <v>363.85</v>
      </c>
      <c r="K3" s="12">
        <v>0</v>
      </c>
    </row>
    <row r="4" spans="1:11" x14ac:dyDescent="0.25">
      <c r="A4" s="7"/>
      <c r="B4" s="8">
        <v>200</v>
      </c>
      <c r="C4" s="8">
        <f t="shared" ref="C4:C58" si="0">6371-B4</f>
        <v>6171</v>
      </c>
      <c r="D4" s="9">
        <v>11255.93</v>
      </c>
      <c r="E4" s="9">
        <v>3663.42</v>
      </c>
      <c r="F4" s="9">
        <v>13079.77</v>
      </c>
      <c r="G4" s="8">
        <v>1423.1</v>
      </c>
      <c r="H4" s="8">
        <v>175.5</v>
      </c>
      <c r="I4" s="10">
        <v>0.44080000000000003</v>
      </c>
      <c r="J4" s="11">
        <v>362.9</v>
      </c>
      <c r="K4" s="12">
        <v>0.73109999999999997</v>
      </c>
    </row>
    <row r="5" spans="1:11" x14ac:dyDescent="0.25">
      <c r="A5" s="7"/>
      <c r="B5" s="8">
        <v>400</v>
      </c>
      <c r="C5" s="8">
        <f t="shared" si="0"/>
        <v>5971</v>
      </c>
      <c r="D5" s="9">
        <v>11237.12</v>
      </c>
      <c r="E5" s="9">
        <v>3650.27</v>
      </c>
      <c r="F5" s="9">
        <v>13053.64</v>
      </c>
      <c r="G5" s="8">
        <v>1416.4</v>
      </c>
      <c r="H5" s="8">
        <v>173.9</v>
      </c>
      <c r="I5" s="10">
        <v>0.441</v>
      </c>
      <c r="J5" s="11">
        <v>360.03</v>
      </c>
      <c r="K5" s="12">
        <v>1.4603999999999999</v>
      </c>
    </row>
    <row r="6" spans="1:11" x14ac:dyDescent="0.25">
      <c r="A6" s="13" t="s">
        <v>4</v>
      </c>
      <c r="B6" s="8">
        <v>600</v>
      </c>
      <c r="C6" s="8">
        <f t="shared" si="0"/>
        <v>5771</v>
      </c>
      <c r="D6" s="9">
        <v>11205.76</v>
      </c>
      <c r="E6" s="9">
        <v>3628.35</v>
      </c>
      <c r="F6" s="9">
        <v>13010.09</v>
      </c>
      <c r="G6" s="8">
        <v>1405.3</v>
      </c>
      <c r="H6" s="8">
        <v>171.3</v>
      </c>
      <c r="I6" s="10">
        <v>0.44140000000000001</v>
      </c>
      <c r="J6" s="11">
        <v>355.28</v>
      </c>
      <c r="K6" s="12">
        <v>2.1861999999999999</v>
      </c>
    </row>
    <row r="7" spans="1:11" x14ac:dyDescent="0.25">
      <c r="A7" s="7"/>
      <c r="B7" s="8">
        <v>800</v>
      </c>
      <c r="C7" s="8">
        <f t="shared" si="0"/>
        <v>5571</v>
      </c>
      <c r="D7" s="9">
        <v>11161.86</v>
      </c>
      <c r="E7" s="9">
        <v>3597.67</v>
      </c>
      <c r="F7" s="9">
        <v>12949.12</v>
      </c>
      <c r="G7" s="8">
        <v>1389.8</v>
      </c>
      <c r="H7" s="8">
        <v>167.6</v>
      </c>
      <c r="I7" s="10">
        <v>0.442</v>
      </c>
      <c r="J7" s="11">
        <v>348.67</v>
      </c>
      <c r="K7" s="12">
        <v>2.9068000000000001</v>
      </c>
    </row>
    <row r="8" spans="1:11" x14ac:dyDescent="0.25">
      <c r="A8" s="7"/>
      <c r="B8" s="8">
        <v>1000</v>
      </c>
      <c r="C8" s="8">
        <f t="shared" si="0"/>
        <v>5371</v>
      </c>
      <c r="D8" s="9">
        <v>11105.42</v>
      </c>
      <c r="E8" s="9">
        <v>3558.23</v>
      </c>
      <c r="F8" s="9">
        <v>12870.73</v>
      </c>
      <c r="G8" s="8">
        <v>1370.1</v>
      </c>
      <c r="H8" s="8">
        <v>163</v>
      </c>
      <c r="I8" s="10">
        <v>0.44280000000000003</v>
      </c>
      <c r="J8" s="11">
        <v>340.24</v>
      </c>
      <c r="K8" s="12">
        <v>3.6202999999999999</v>
      </c>
    </row>
    <row r="9" spans="1:11" x14ac:dyDescent="0.25">
      <c r="A9" s="7"/>
      <c r="B9" s="8">
        <v>1200</v>
      </c>
      <c r="C9" s="8">
        <f t="shared" si="0"/>
        <v>5171</v>
      </c>
      <c r="D9" s="9">
        <v>11036.43</v>
      </c>
      <c r="E9" s="9">
        <v>3510.02</v>
      </c>
      <c r="F9" s="9">
        <v>12774.93</v>
      </c>
      <c r="G9" s="8">
        <v>1346.2</v>
      </c>
      <c r="H9" s="8">
        <v>157.4</v>
      </c>
      <c r="I9" s="10">
        <v>0.44369999999999998</v>
      </c>
      <c r="J9" s="11">
        <v>330.05</v>
      </c>
      <c r="K9" s="12">
        <v>4.3250999999999999</v>
      </c>
    </row>
    <row r="10" spans="1:11" x14ac:dyDescent="0.25">
      <c r="A10" s="14"/>
      <c r="B10" s="15">
        <v>1221.5</v>
      </c>
      <c r="C10" s="15">
        <f t="shared" si="0"/>
        <v>5149.5</v>
      </c>
      <c r="D10" s="16">
        <v>11028.27</v>
      </c>
      <c r="E10" s="16">
        <v>3504.32</v>
      </c>
      <c r="F10" s="16">
        <v>12763.6</v>
      </c>
      <c r="G10" s="15">
        <v>1343.4</v>
      </c>
      <c r="H10" s="15">
        <v>156.69999999999999</v>
      </c>
      <c r="I10" s="17">
        <v>0.44379999999999997</v>
      </c>
      <c r="J10" s="18">
        <v>328.85</v>
      </c>
      <c r="K10" s="19">
        <v>4.4001999999999999</v>
      </c>
    </row>
    <row r="11" spans="1:11" x14ac:dyDescent="0.25">
      <c r="A11" s="20"/>
      <c r="B11" s="21">
        <v>1221.5</v>
      </c>
      <c r="C11" s="21">
        <f t="shared" si="0"/>
        <v>5149.5</v>
      </c>
      <c r="D11" s="22">
        <v>10355.68</v>
      </c>
      <c r="E11" s="22">
        <v>0</v>
      </c>
      <c r="F11" s="22">
        <v>12166.34</v>
      </c>
      <c r="G11" s="21">
        <v>1304.7</v>
      </c>
      <c r="H11" s="21">
        <v>0</v>
      </c>
      <c r="I11" s="23">
        <v>0.5</v>
      </c>
      <c r="J11" s="24">
        <v>328.85</v>
      </c>
      <c r="K11" s="25">
        <v>4.4001999999999999</v>
      </c>
    </row>
    <row r="12" spans="1:11" x14ac:dyDescent="0.25">
      <c r="A12" s="26"/>
      <c r="B12" s="27">
        <v>1400</v>
      </c>
      <c r="C12" s="27">
        <f t="shared" si="0"/>
        <v>4971</v>
      </c>
      <c r="D12" s="28">
        <v>10249.59</v>
      </c>
      <c r="E12" s="28">
        <v>0</v>
      </c>
      <c r="F12" s="28">
        <v>12069.24</v>
      </c>
      <c r="G12" s="27">
        <v>1267.9000000000001</v>
      </c>
      <c r="H12" s="27">
        <v>0</v>
      </c>
      <c r="I12" s="29">
        <v>0.5</v>
      </c>
      <c r="J12" s="30">
        <v>318.75</v>
      </c>
      <c r="K12" s="31">
        <v>4.9413</v>
      </c>
    </row>
    <row r="13" spans="1:11" x14ac:dyDescent="0.25">
      <c r="A13" s="26"/>
      <c r="B13" s="27">
        <v>1600</v>
      </c>
      <c r="C13" s="27">
        <f t="shared" si="0"/>
        <v>4771</v>
      </c>
      <c r="D13" s="28">
        <v>10122.91</v>
      </c>
      <c r="E13" s="28">
        <v>0</v>
      </c>
      <c r="F13" s="28">
        <v>11946.82</v>
      </c>
      <c r="G13" s="27">
        <v>1224.2</v>
      </c>
      <c r="H13" s="27">
        <v>0</v>
      </c>
      <c r="I13" s="29">
        <v>0.5</v>
      </c>
      <c r="J13" s="30">
        <v>306.14999999999998</v>
      </c>
      <c r="K13" s="31">
        <v>5.5548000000000002</v>
      </c>
    </row>
    <row r="14" spans="1:11" x14ac:dyDescent="0.25">
      <c r="A14" s="26"/>
      <c r="B14" s="27">
        <v>1800</v>
      </c>
      <c r="C14" s="27">
        <f t="shared" si="0"/>
        <v>4571</v>
      </c>
      <c r="D14" s="28">
        <v>9985.5400000000009</v>
      </c>
      <c r="E14" s="28">
        <v>0</v>
      </c>
      <c r="F14" s="28">
        <v>11809</v>
      </c>
      <c r="G14" s="27">
        <v>1177.5</v>
      </c>
      <c r="H14" s="27">
        <v>0</v>
      </c>
      <c r="I14" s="29">
        <v>0.5</v>
      </c>
      <c r="J14" s="30">
        <v>292.22000000000003</v>
      </c>
      <c r="K14" s="31">
        <v>6.1669</v>
      </c>
    </row>
    <row r="15" spans="1:11" x14ac:dyDescent="0.25">
      <c r="A15" s="26"/>
      <c r="B15" s="27">
        <v>2000</v>
      </c>
      <c r="C15" s="27">
        <f t="shared" si="0"/>
        <v>4371</v>
      </c>
      <c r="D15" s="28">
        <v>9834.9599999999991</v>
      </c>
      <c r="E15" s="28">
        <v>0</v>
      </c>
      <c r="F15" s="28">
        <v>11654.78</v>
      </c>
      <c r="G15" s="27">
        <v>1127.3</v>
      </c>
      <c r="H15" s="27">
        <v>0</v>
      </c>
      <c r="I15" s="29">
        <v>0.5</v>
      </c>
      <c r="J15" s="30">
        <v>277.04000000000002</v>
      </c>
      <c r="K15" s="31">
        <v>6.7714999999999996</v>
      </c>
    </row>
    <row r="16" spans="1:11" x14ac:dyDescent="0.25">
      <c r="A16" s="26"/>
      <c r="B16" s="27">
        <v>2200</v>
      </c>
      <c r="C16" s="27">
        <f t="shared" si="0"/>
        <v>4171</v>
      </c>
      <c r="D16" s="28">
        <v>9668.65</v>
      </c>
      <c r="E16" s="28">
        <v>0</v>
      </c>
      <c r="F16" s="28">
        <v>11483.11</v>
      </c>
      <c r="G16" s="27">
        <v>1073.5</v>
      </c>
      <c r="H16" s="27">
        <v>0</v>
      </c>
      <c r="I16" s="29">
        <v>0.5</v>
      </c>
      <c r="J16" s="30">
        <v>260.68</v>
      </c>
      <c r="K16" s="31">
        <v>7.3644999999999996</v>
      </c>
    </row>
    <row r="17" spans="1:11" x14ac:dyDescent="0.25">
      <c r="A17" s="32" t="s">
        <v>5</v>
      </c>
      <c r="B17" s="27">
        <v>2400</v>
      </c>
      <c r="C17" s="27">
        <f t="shared" si="0"/>
        <v>3971</v>
      </c>
      <c r="D17" s="28">
        <v>9484.09</v>
      </c>
      <c r="E17" s="28">
        <v>0</v>
      </c>
      <c r="F17" s="28">
        <v>11292.98</v>
      </c>
      <c r="G17" s="27">
        <v>1015.8</v>
      </c>
      <c r="H17" s="27">
        <v>0</v>
      </c>
      <c r="I17" s="29">
        <v>0.5</v>
      </c>
      <c r="J17" s="30">
        <v>243.25</v>
      </c>
      <c r="K17" s="31">
        <v>7.9424999999999999</v>
      </c>
    </row>
    <row r="18" spans="1:11" x14ac:dyDescent="0.25">
      <c r="A18" s="26"/>
      <c r="B18" s="27">
        <v>2600</v>
      </c>
      <c r="C18" s="27">
        <f t="shared" si="0"/>
        <v>3771</v>
      </c>
      <c r="D18" s="28">
        <v>9278.76</v>
      </c>
      <c r="E18" s="28">
        <v>0</v>
      </c>
      <c r="F18" s="28">
        <v>11083.35</v>
      </c>
      <c r="G18" s="27">
        <v>954.2</v>
      </c>
      <c r="H18" s="27">
        <v>0</v>
      </c>
      <c r="I18" s="29">
        <v>0.5</v>
      </c>
      <c r="J18" s="30">
        <v>224.85</v>
      </c>
      <c r="K18" s="31">
        <v>8.5023</v>
      </c>
    </row>
    <row r="19" spans="1:11" x14ac:dyDescent="0.25">
      <c r="A19" s="26"/>
      <c r="B19" s="27">
        <v>2800</v>
      </c>
      <c r="C19" s="27">
        <f t="shared" si="0"/>
        <v>3571</v>
      </c>
      <c r="D19" s="28">
        <v>9050.15</v>
      </c>
      <c r="E19" s="28">
        <v>0</v>
      </c>
      <c r="F19" s="28">
        <v>10853.21</v>
      </c>
      <c r="G19" s="27">
        <v>888.9</v>
      </c>
      <c r="H19" s="27">
        <v>0</v>
      </c>
      <c r="I19" s="29">
        <v>0.5</v>
      </c>
      <c r="J19" s="30">
        <v>205.6</v>
      </c>
      <c r="K19" s="31">
        <v>9.0413999999999994</v>
      </c>
    </row>
    <row r="20" spans="1:11" x14ac:dyDescent="0.25">
      <c r="A20" s="26"/>
      <c r="B20" s="27">
        <v>3000</v>
      </c>
      <c r="C20" s="27">
        <f t="shared" si="0"/>
        <v>3371</v>
      </c>
      <c r="D20" s="28">
        <v>8795.73</v>
      </c>
      <c r="E20" s="28">
        <v>0</v>
      </c>
      <c r="F20" s="28">
        <v>10601.52</v>
      </c>
      <c r="G20" s="27">
        <v>820.2</v>
      </c>
      <c r="H20" s="27">
        <v>0</v>
      </c>
      <c r="I20" s="29">
        <v>0.5</v>
      </c>
      <c r="J20" s="30">
        <v>185.64</v>
      </c>
      <c r="K20" s="31">
        <v>9.5570000000000004</v>
      </c>
    </row>
    <row r="21" spans="1:11" x14ac:dyDescent="0.25">
      <c r="A21" s="26"/>
      <c r="B21" s="27">
        <v>3200</v>
      </c>
      <c r="C21" s="27">
        <f t="shared" si="0"/>
        <v>3171</v>
      </c>
      <c r="D21" s="28">
        <v>8512.98</v>
      </c>
      <c r="E21" s="28">
        <v>0</v>
      </c>
      <c r="F21" s="28">
        <v>10327.26</v>
      </c>
      <c r="G21" s="27">
        <v>748.4</v>
      </c>
      <c r="H21" s="27">
        <v>0</v>
      </c>
      <c r="I21" s="29">
        <v>0.5</v>
      </c>
      <c r="J21" s="30">
        <v>165.12</v>
      </c>
      <c r="K21" s="31">
        <v>10.0464</v>
      </c>
    </row>
    <row r="22" spans="1:11" x14ac:dyDescent="0.25">
      <c r="A22" s="26"/>
      <c r="B22" s="27">
        <v>3400</v>
      </c>
      <c r="C22" s="27">
        <f t="shared" si="0"/>
        <v>2971</v>
      </c>
      <c r="D22" s="28">
        <v>8199.39</v>
      </c>
      <c r="E22" s="28">
        <v>0</v>
      </c>
      <c r="F22" s="28">
        <v>10029.4</v>
      </c>
      <c r="G22" s="27">
        <v>674.3</v>
      </c>
      <c r="H22" s="27">
        <v>0</v>
      </c>
      <c r="I22" s="29">
        <v>0.5</v>
      </c>
      <c r="J22" s="30">
        <v>144.19</v>
      </c>
      <c r="K22" s="31">
        <v>10.506500000000001</v>
      </c>
    </row>
    <row r="23" spans="1:11" x14ac:dyDescent="0.25">
      <c r="A23" s="33"/>
      <c r="B23" s="34">
        <v>3480</v>
      </c>
      <c r="C23" s="34">
        <f t="shared" si="0"/>
        <v>2891</v>
      </c>
      <c r="D23" s="35">
        <v>8064.82</v>
      </c>
      <c r="E23" s="35">
        <v>0</v>
      </c>
      <c r="F23" s="35">
        <v>9903.49</v>
      </c>
      <c r="G23" s="34">
        <v>644.1</v>
      </c>
      <c r="H23" s="34">
        <v>0</v>
      </c>
      <c r="I23" s="36">
        <v>0.5</v>
      </c>
      <c r="J23" s="37">
        <v>135.75</v>
      </c>
      <c r="K23" s="38">
        <v>10.6823</v>
      </c>
    </row>
    <row r="24" spans="1:11" x14ac:dyDescent="0.25">
      <c r="A24" s="39"/>
      <c r="B24" s="40">
        <v>3480</v>
      </c>
      <c r="C24" s="40">
        <f t="shared" si="0"/>
        <v>2891</v>
      </c>
      <c r="D24" s="41">
        <v>13716.6</v>
      </c>
      <c r="E24" s="41">
        <v>7264.66</v>
      </c>
      <c r="F24" s="41">
        <v>5566.45</v>
      </c>
      <c r="G24" s="40">
        <v>655.6</v>
      </c>
      <c r="H24" s="40">
        <v>293.8</v>
      </c>
      <c r="I24" s="42">
        <v>0.30509999999999998</v>
      </c>
      <c r="J24" s="43">
        <v>135.75</v>
      </c>
      <c r="K24" s="44">
        <v>10.6823</v>
      </c>
    </row>
    <row r="25" spans="1:11" x14ac:dyDescent="0.25">
      <c r="A25" s="45" t="s">
        <v>2</v>
      </c>
      <c r="B25" s="46">
        <v>3600</v>
      </c>
      <c r="C25" s="46">
        <f t="shared" si="0"/>
        <v>2771</v>
      </c>
      <c r="D25" s="47">
        <v>13687.53</v>
      </c>
      <c r="E25" s="47">
        <v>7265.75</v>
      </c>
      <c r="F25" s="47">
        <v>5506.42</v>
      </c>
      <c r="G25" s="46">
        <v>644</v>
      </c>
      <c r="H25" s="46">
        <v>290.7</v>
      </c>
      <c r="I25" s="48">
        <v>0.30380000000000001</v>
      </c>
      <c r="J25" s="49">
        <v>128.71</v>
      </c>
      <c r="K25" s="50">
        <v>10.5204</v>
      </c>
    </row>
    <row r="26" spans="1:11" x14ac:dyDescent="0.25">
      <c r="A26" s="51"/>
      <c r="B26" s="52">
        <v>3630</v>
      </c>
      <c r="C26" s="52">
        <f t="shared" si="0"/>
        <v>2741</v>
      </c>
      <c r="D26" s="53">
        <v>13680.41</v>
      </c>
      <c r="E26" s="53">
        <v>7265.97</v>
      </c>
      <c r="F26" s="53">
        <v>5491.45</v>
      </c>
      <c r="G26" s="52">
        <v>641.20000000000005</v>
      </c>
      <c r="H26" s="52">
        <v>289.89999999999998</v>
      </c>
      <c r="I26" s="54">
        <v>0.30349999999999999</v>
      </c>
      <c r="J26" s="55">
        <v>126.97</v>
      </c>
      <c r="K26" s="56">
        <v>10.484400000000001</v>
      </c>
    </row>
    <row r="27" spans="1:11" x14ac:dyDescent="0.25">
      <c r="A27" s="57"/>
      <c r="B27" s="58">
        <v>3630</v>
      </c>
      <c r="C27" s="58">
        <f t="shared" si="0"/>
        <v>2741</v>
      </c>
      <c r="D27" s="59">
        <v>13680.41</v>
      </c>
      <c r="E27" s="59">
        <v>7265.97</v>
      </c>
      <c r="F27" s="59">
        <v>5491.45</v>
      </c>
      <c r="G27" s="58">
        <v>641.20000000000005</v>
      </c>
      <c r="H27" s="58">
        <v>289.89999999999998</v>
      </c>
      <c r="I27" s="60">
        <v>0.30349999999999999</v>
      </c>
      <c r="J27" s="61">
        <v>126.97</v>
      </c>
      <c r="K27" s="62">
        <v>10.484400000000001</v>
      </c>
    </row>
    <row r="28" spans="1:11" x14ac:dyDescent="0.25">
      <c r="A28" s="63"/>
      <c r="B28" s="64">
        <v>3800</v>
      </c>
      <c r="C28" s="64">
        <f t="shared" si="0"/>
        <v>2571</v>
      </c>
      <c r="D28" s="65">
        <v>13447.42</v>
      </c>
      <c r="E28" s="65">
        <v>7188.92</v>
      </c>
      <c r="F28" s="65">
        <v>5406.81</v>
      </c>
      <c r="G28" s="64">
        <v>609.5</v>
      </c>
      <c r="H28" s="64">
        <v>279.39999999999998</v>
      </c>
      <c r="I28" s="66">
        <v>0.30120000000000002</v>
      </c>
      <c r="J28" s="67">
        <v>117.35</v>
      </c>
      <c r="K28" s="68">
        <v>10.3095</v>
      </c>
    </row>
    <row r="29" spans="1:11" x14ac:dyDescent="0.25">
      <c r="A29" s="63"/>
      <c r="B29" s="64">
        <v>4000</v>
      </c>
      <c r="C29" s="64">
        <f t="shared" si="0"/>
        <v>2371</v>
      </c>
      <c r="D29" s="65">
        <v>13245.32</v>
      </c>
      <c r="E29" s="65">
        <v>7099.74</v>
      </c>
      <c r="F29" s="65">
        <v>5307.24</v>
      </c>
      <c r="G29" s="64">
        <v>574.4</v>
      </c>
      <c r="H29" s="64">
        <v>267.5</v>
      </c>
      <c r="I29" s="66">
        <v>0.2984</v>
      </c>
      <c r="J29" s="67">
        <v>106.39</v>
      </c>
      <c r="K29" s="68">
        <v>10.157999999999999</v>
      </c>
    </row>
    <row r="30" spans="1:11" x14ac:dyDescent="0.25">
      <c r="A30" s="63"/>
      <c r="B30" s="64">
        <v>4200</v>
      </c>
      <c r="C30" s="64">
        <f t="shared" si="0"/>
        <v>2171</v>
      </c>
      <c r="D30" s="65">
        <v>13015.79</v>
      </c>
      <c r="E30" s="65">
        <v>7010.53</v>
      </c>
      <c r="F30" s="65">
        <v>5207.13</v>
      </c>
      <c r="G30" s="64">
        <v>540.9</v>
      </c>
      <c r="H30" s="64">
        <v>255.9</v>
      </c>
      <c r="I30" s="66">
        <v>0.29570000000000002</v>
      </c>
      <c r="J30" s="67">
        <v>95.76</v>
      </c>
      <c r="K30" s="68">
        <v>10.0535</v>
      </c>
    </row>
    <row r="31" spans="1:11" x14ac:dyDescent="0.25">
      <c r="A31" s="63"/>
      <c r="B31" s="64">
        <v>4400</v>
      </c>
      <c r="C31" s="64">
        <f t="shared" si="0"/>
        <v>1971</v>
      </c>
      <c r="D31" s="65">
        <v>12783.89</v>
      </c>
      <c r="E31" s="65">
        <v>6919.57</v>
      </c>
      <c r="F31" s="65">
        <v>5105.8999999999996</v>
      </c>
      <c r="G31" s="64">
        <v>508.5</v>
      </c>
      <c r="H31" s="64">
        <v>244.5</v>
      </c>
      <c r="I31" s="66">
        <v>0.2928</v>
      </c>
      <c r="J31" s="67">
        <v>85.43</v>
      </c>
      <c r="K31" s="68">
        <v>9.9859000000000009</v>
      </c>
    </row>
    <row r="32" spans="1:11" x14ac:dyDescent="0.25">
      <c r="A32" s="63"/>
      <c r="B32" s="64">
        <v>4600</v>
      </c>
      <c r="C32" s="64">
        <f t="shared" si="0"/>
        <v>1771</v>
      </c>
      <c r="D32" s="65">
        <v>12544.66</v>
      </c>
      <c r="E32" s="65">
        <v>6825.12</v>
      </c>
      <c r="F32" s="65">
        <v>5002.99</v>
      </c>
      <c r="G32" s="64">
        <v>476.6</v>
      </c>
      <c r="H32" s="64">
        <v>233.1</v>
      </c>
      <c r="I32" s="66">
        <v>0.2898</v>
      </c>
      <c r="J32" s="67">
        <v>75.36</v>
      </c>
      <c r="K32" s="68">
        <v>9.9474</v>
      </c>
    </row>
    <row r="33" spans="1:11" x14ac:dyDescent="0.25">
      <c r="A33" s="69" t="s">
        <v>6</v>
      </c>
      <c r="B33" s="64">
        <v>4800</v>
      </c>
      <c r="C33" s="64">
        <f t="shared" si="0"/>
        <v>1571</v>
      </c>
      <c r="D33" s="65">
        <v>12293.16</v>
      </c>
      <c r="E33" s="65">
        <v>6725.48</v>
      </c>
      <c r="F33" s="65">
        <v>4897.83</v>
      </c>
      <c r="G33" s="64">
        <v>444.8</v>
      </c>
      <c r="H33" s="64">
        <v>221.5</v>
      </c>
      <c r="I33" s="66">
        <v>0.28639999999999999</v>
      </c>
      <c r="J33" s="67">
        <v>65.52</v>
      </c>
      <c r="K33" s="68">
        <v>9.9314</v>
      </c>
    </row>
    <row r="34" spans="1:11" x14ac:dyDescent="0.25">
      <c r="A34" s="63"/>
      <c r="B34" s="64">
        <v>5000</v>
      </c>
      <c r="C34" s="64">
        <f t="shared" si="0"/>
        <v>1371</v>
      </c>
      <c r="D34" s="65">
        <v>12024.45</v>
      </c>
      <c r="E34" s="65">
        <v>6618.91</v>
      </c>
      <c r="F34" s="65">
        <v>4789.83</v>
      </c>
      <c r="G34" s="64">
        <v>412.8</v>
      </c>
      <c r="H34" s="64">
        <v>209.8</v>
      </c>
      <c r="I34" s="66">
        <v>0.28260000000000002</v>
      </c>
      <c r="J34" s="67">
        <v>55.9</v>
      </c>
      <c r="K34" s="68">
        <v>9.9326000000000008</v>
      </c>
    </row>
    <row r="35" spans="1:11" x14ac:dyDescent="0.25">
      <c r="A35" s="63"/>
      <c r="B35" s="64">
        <v>5200</v>
      </c>
      <c r="C35" s="64">
        <f t="shared" si="0"/>
        <v>1171</v>
      </c>
      <c r="D35" s="65">
        <v>11733.57</v>
      </c>
      <c r="E35" s="65">
        <v>6563.7</v>
      </c>
      <c r="F35" s="65">
        <v>4678.4399999999996</v>
      </c>
      <c r="G35" s="64">
        <v>380.3</v>
      </c>
      <c r="H35" s="64">
        <v>197.9</v>
      </c>
      <c r="I35" s="66">
        <v>0.27829999999999999</v>
      </c>
      <c r="J35" s="67">
        <v>46.49</v>
      </c>
      <c r="K35" s="68">
        <v>9.9466999999999999</v>
      </c>
    </row>
    <row r="36" spans="1:11" x14ac:dyDescent="0.25">
      <c r="A36" s="63"/>
      <c r="B36" s="64">
        <v>5400</v>
      </c>
      <c r="C36" s="64">
        <f t="shared" si="0"/>
        <v>971</v>
      </c>
      <c r="D36" s="65">
        <v>11415.6</v>
      </c>
      <c r="E36" s="65">
        <v>6378.13</v>
      </c>
      <c r="F36" s="65">
        <v>4563.07</v>
      </c>
      <c r="G36" s="64">
        <v>347.1</v>
      </c>
      <c r="H36" s="64">
        <v>185.6</v>
      </c>
      <c r="I36" s="66">
        <v>0.27310000000000001</v>
      </c>
      <c r="J36" s="67">
        <v>37.29</v>
      </c>
      <c r="K36" s="68">
        <v>9.9697999999999993</v>
      </c>
    </row>
    <row r="37" spans="1:11" x14ac:dyDescent="0.25">
      <c r="A37" s="63"/>
      <c r="B37" s="64">
        <v>5600</v>
      </c>
      <c r="C37" s="64">
        <f t="shared" si="0"/>
        <v>771</v>
      </c>
      <c r="D37" s="65">
        <v>11065.57</v>
      </c>
      <c r="E37" s="65">
        <v>6240.46</v>
      </c>
      <c r="F37" s="65">
        <v>4443.17</v>
      </c>
      <c r="G37" s="64">
        <v>313.3</v>
      </c>
      <c r="H37" s="64">
        <v>173</v>
      </c>
      <c r="I37" s="66">
        <v>0.26679999999999998</v>
      </c>
      <c r="J37" s="67">
        <v>28.29</v>
      </c>
      <c r="K37" s="68">
        <v>9.9984999999999999</v>
      </c>
    </row>
    <row r="38" spans="1:11" x14ac:dyDescent="0.25">
      <c r="A38" s="63"/>
      <c r="B38" s="64">
        <v>5600</v>
      </c>
      <c r="C38" s="64">
        <f t="shared" si="0"/>
        <v>771</v>
      </c>
      <c r="D38" s="65">
        <v>11065.57</v>
      </c>
      <c r="E38" s="65">
        <v>6240.46</v>
      </c>
      <c r="F38" s="65">
        <v>4443.17</v>
      </c>
      <c r="G38" s="64">
        <v>313.3</v>
      </c>
      <c r="H38" s="64">
        <v>173</v>
      </c>
      <c r="I38" s="66">
        <v>0.26679999999999998</v>
      </c>
      <c r="J38" s="67">
        <v>28.29</v>
      </c>
      <c r="K38" s="68">
        <v>9.9984999999999999</v>
      </c>
    </row>
    <row r="39" spans="1:11" x14ac:dyDescent="0.25">
      <c r="A39" s="70"/>
      <c r="B39" s="71">
        <v>5701</v>
      </c>
      <c r="C39" s="71">
        <f t="shared" si="0"/>
        <v>670</v>
      </c>
      <c r="D39" s="72">
        <v>10751.31</v>
      </c>
      <c r="E39" s="72">
        <v>5945.08</v>
      </c>
      <c r="F39" s="72">
        <v>4380.71</v>
      </c>
      <c r="G39" s="71">
        <v>299.89999999999998</v>
      </c>
      <c r="H39" s="71">
        <v>154.80000000000001</v>
      </c>
      <c r="I39" s="73">
        <v>0.27979999999999999</v>
      </c>
      <c r="J39" s="74">
        <v>23.83</v>
      </c>
      <c r="K39" s="75">
        <v>10.0143</v>
      </c>
    </row>
    <row r="40" spans="1:11" x14ac:dyDescent="0.25">
      <c r="A40" s="76"/>
      <c r="B40" s="77">
        <v>5701</v>
      </c>
      <c r="C40" s="77">
        <f t="shared" si="0"/>
        <v>670</v>
      </c>
      <c r="D40" s="78">
        <v>10266.219999999999</v>
      </c>
      <c r="E40" s="78">
        <v>5570.2</v>
      </c>
      <c r="F40" s="78">
        <v>3992.14</v>
      </c>
      <c r="G40" s="77">
        <v>255.6</v>
      </c>
      <c r="H40" s="77">
        <v>123.9</v>
      </c>
      <c r="I40" s="79">
        <v>0.29139999999999999</v>
      </c>
      <c r="J40" s="80">
        <v>23.83</v>
      </c>
      <c r="K40" s="81">
        <v>10.0143</v>
      </c>
    </row>
    <row r="41" spans="1:11" x14ac:dyDescent="0.25">
      <c r="A41" s="82"/>
      <c r="B41" s="83">
        <v>5771</v>
      </c>
      <c r="C41" s="83">
        <f t="shared" si="0"/>
        <v>600</v>
      </c>
      <c r="D41" s="84">
        <v>10157.82</v>
      </c>
      <c r="E41" s="84">
        <v>5516.01</v>
      </c>
      <c r="F41" s="84">
        <v>3975.84</v>
      </c>
      <c r="G41" s="83">
        <v>248.9</v>
      </c>
      <c r="H41" s="83">
        <v>121</v>
      </c>
      <c r="I41" s="85">
        <v>0.29089999999999999</v>
      </c>
      <c r="J41" s="86">
        <v>21.04</v>
      </c>
      <c r="K41" s="87">
        <v>10.0038</v>
      </c>
    </row>
    <row r="42" spans="1:11" x14ac:dyDescent="0.25">
      <c r="A42" s="88" t="s">
        <v>7</v>
      </c>
      <c r="B42" s="83">
        <v>5771</v>
      </c>
      <c r="C42" s="83">
        <f t="shared" si="0"/>
        <v>600</v>
      </c>
      <c r="D42" s="84">
        <v>10157.82</v>
      </c>
      <c r="E42" s="84">
        <v>5516.01</v>
      </c>
      <c r="F42" s="84">
        <v>3975.84</v>
      </c>
      <c r="G42" s="83">
        <v>248.9</v>
      </c>
      <c r="H42" s="83">
        <v>121</v>
      </c>
      <c r="I42" s="85">
        <v>0.29089999999999999</v>
      </c>
      <c r="J42" s="86">
        <v>21.04</v>
      </c>
      <c r="K42" s="87">
        <v>10.0038</v>
      </c>
    </row>
    <row r="43" spans="1:11" x14ac:dyDescent="0.25">
      <c r="A43" s="88"/>
      <c r="B43" s="83">
        <v>5871</v>
      </c>
      <c r="C43" s="83">
        <f t="shared" si="0"/>
        <v>500</v>
      </c>
      <c r="D43" s="84">
        <v>9645.8799999999992</v>
      </c>
      <c r="E43" s="84">
        <v>5224.28</v>
      </c>
      <c r="F43" s="84">
        <v>3849.8</v>
      </c>
      <c r="G43" s="83">
        <v>218.1</v>
      </c>
      <c r="H43" s="83">
        <v>105.1</v>
      </c>
      <c r="I43" s="85">
        <v>0.29239999999999999</v>
      </c>
      <c r="J43" s="86">
        <v>17.13</v>
      </c>
      <c r="K43" s="87">
        <v>9.9883000000000006</v>
      </c>
    </row>
    <row r="44" spans="1:11" x14ac:dyDescent="0.25">
      <c r="A44" s="89"/>
      <c r="B44" s="90">
        <v>5971</v>
      </c>
      <c r="C44" s="90">
        <f t="shared" si="0"/>
        <v>400</v>
      </c>
      <c r="D44" s="91">
        <v>9133.9699999999993</v>
      </c>
      <c r="E44" s="91">
        <v>4932.59</v>
      </c>
      <c r="F44" s="91">
        <v>3723.78</v>
      </c>
      <c r="G44" s="90">
        <v>189.9</v>
      </c>
      <c r="H44" s="90">
        <v>90.6</v>
      </c>
      <c r="I44" s="92">
        <v>0.29420000000000002</v>
      </c>
      <c r="J44" s="93">
        <v>13.35</v>
      </c>
      <c r="K44" s="94">
        <v>9.9686000000000003</v>
      </c>
    </row>
    <row r="45" spans="1:11" x14ac:dyDescent="0.25">
      <c r="A45" s="145"/>
      <c r="B45" s="96">
        <v>5971</v>
      </c>
      <c r="C45" s="96">
        <f t="shared" si="0"/>
        <v>400</v>
      </c>
      <c r="D45" s="97">
        <v>8905.2199999999993</v>
      </c>
      <c r="E45" s="97">
        <v>4769.8900000000003</v>
      </c>
      <c r="F45" s="97">
        <v>3543.25</v>
      </c>
      <c r="G45" s="96">
        <v>173.5</v>
      </c>
      <c r="H45" s="96">
        <v>80.599999999999994</v>
      </c>
      <c r="I45" s="98">
        <v>0.29880000000000001</v>
      </c>
      <c r="J45" s="99">
        <v>13.35</v>
      </c>
      <c r="K45" s="100">
        <v>9.9686000000000003</v>
      </c>
    </row>
    <row r="46" spans="1:11" x14ac:dyDescent="0.25">
      <c r="A46" s="145"/>
      <c r="B46" s="96">
        <v>6061</v>
      </c>
      <c r="C46" s="96">
        <f t="shared" si="0"/>
        <v>310</v>
      </c>
      <c r="D46" s="97">
        <v>8732.09</v>
      </c>
      <c r="E46" s="97">
        <v>4706.8999999999996</v>
      </c>
      <c r="F46" s="97">
        <v>3489.51</v>
      </c>
      <c r="G46" s="96">
        <v>163</v>
      </c>
      <c r="H46" s="96">
        <v>77.3</v>
      </c>
      <c r="I46" s="98">
        <v>0.29520000000000002</v>
      </c>
      <c r="J46" s="99">
        <v>10.199999999999999</v>
      </c>
      <c r="K46" s="100">
        <v>9.9360999999999997</v>
      </c>
    </row>
    <row r="47" spans="1:11" x14ac:dyDescent="0.25">
      <c r="A47" s="95" t="s">
        <v>20</v>
      </c>
      <c r="B47" s="96">
        <v>6151</v>
      </c>
      <c r="C47" s="96">
        <f t="shared" si="0"/>
        <v>220</v>
      </c>
      <c r="D47" s="97">
        <v>8558.9599999999991</v>
      </c>
      <c r="E47" s="97">
        <v>4643.91</v>
      </c>
      <c r="F47" s="97">
        <v>3435.78</v>
      </c>
      <c r="G47" s="96">
        <v>152.9</v>
      </c>
      <c r="H47" s="96">
        <v>74.099999999999994</v>
      </c>
      <c r="I47" s="98">
        <v>0.29139999999999999</v>
      </c>
      <c r="J47" s="99">
        <v>7.11</v>
      </c>
      <c r="K47" s="100">
        <v>9.9047999999999998</v>
      </c>
    </row>
    <row r="48" spans="1:11" x14ac:dyDescent="0.25">
      <c r="A48" s="146"/>
      <c r="B48" s="147">
        <v>6151</v>
      </c>
      <c r="C48" s="147">
        <f t="shared" si="0"/>
        <v>220</v>
      </c>
      <c r="D48" s="148">
        <v>7989.7</v>
      </c>
      <c r="E48" s="148">
        <v>4418.8500000000004</v>
      </c>
      <c r="F48" s="148">
        <v>3359.5</v>
      </c>
      <c r="G48" s="147">
        <v>127</v>
      </c>
      <c r="H48" s="147">
        <v>65.599999999999994</v>
      </c>
      <c r="I48" s="149">
        <v>0.2797</v>
      </c>
      <c r="J48" s="150">
        <v>7.11</v>
      </c>
      <c r="K48" s="151">
        <v>9.9047999999999998</v>
      </c>
    </row>
    <row r="49" spans="1:11" x14ac:dyDescent="0.25">
      <c r="A49" s="146" t="s">
        <v>21</v>
      </c>
      <c r="B49" s="147">
        <v>6221</v>
      </c>
      <c r="C49" s="147">
        <f t="shared" si="0"/>
        <v>150</v>
      </c>
      <c r="D49" s="148">
        <v>8033.7</v>
      </c>
      <c r="E49" s="148">
        <v>4443.6099999999997</v>
      </c>
      <c r="F49" s="148">
        <v>3367.1</v>
      </c>
      <c r="G49" s="147">
        <v>128.69999999999999</v>
      </c>
      <c r="H49" s="147">
        <v>66.5</v>
      </c>
      <c r="I49" s="149">
        <v>0.27960000000000002</v>
      </c>
      <c r="J49" s="150">
        <v>4.78</v>
      </c>
      <c r="K49" s="151">
        <v>9.8782999999999994</v>
      </c>
    </row>
    <row r="50" spans="1:11" x14ac:dyDescent="0.25">
      <c r="A50" s="152"/>
      <c r="B50" s="153">
        <v>6291</v>
      </c>
      <c r="C50" s="153">
        <f t="shared" si="0"/>
        <v>80</v>
      </c>
      <c r="D50" s="154">
        <v>8076.88</v>
      </c>
      <c r="E50" s="154">
        <v>4469.53</v>
      </c>
      <c r="F50" s="154">
        <v>3374.71</v>
      </c>
      <c r="G50" s="153">
        <v>130.30000000000001</v>
      </c>
      <c r="H50" s="153">
        <v>67.400000000000006</v>
      </c>
      <c r="I50" s="155">
        <v>0.27929999999999999</v>
      </c>
      <c r="J50" s="156">
        <v>2.4500000000000002</v>
      </c>
      <c r="K50" s="157">
        <v>9.8552999999999997</v>
      </c>
    </row>
    <row r="51" spans="1:11" x14ac:dyDescent="0.25">
      <c r="A51" s="101" t="s">
        <v>8</v>
      </c>
      <c r="B51" s="102">
        <v>6291</v>
      </c>
      <c r="C51" s="102">
        <f t="shared" si="0"/>
        <v>80</v>
      </c>
      <c r="D51" s="103">
        <v>8076.88</v>
      </c>
      <c r="E51" s="103">
        <v>4469.53</v>
      </c>
      <c r="F51" s="103">
        <v>3374.71</v>
      </c>
      <c r="G51" s="102">
        <v>130.30000000000001</v>
      </c>
      <c r="H51" s="102">
        <v>67.400000000000006</v>
      </c>
      <c r="I51" s="104">
        <v>0.27929999999999999</v>
      </c>
      <c r="J51" s="105">
        <v>2.4500000000000002</v>
      </c>
      <c r="K51" s="106">
        <v>9.8552999999999997</v>
      </c>
    </row>
    <row r="52" spans="1:11" x14ac:dyDescent="0.25">
      <c r="A52" s="107"/>
      <c r="B52" s="108">
        <v>6346.6</v>
      </c>
      <c r="C52" s="108">
        <f t="shared" si="0"/>
        <v>24.399999999999636</v>
      </c>
      <c r="D52" s="109">
        <v>8110.61</v>
      </c>
      <c r="E52" s="109">
        <v>4490.9399999999996</v>
      </c>
      <c r="F52" s="109">
        <v>3380.76</v>
      </c>
      <c r="G52" s="108">
        <v>131.5</v>
      </c>
      <c r="H52" s="108">
        <v>68.2</v>
      </c>
      <c r="I52" s="110">
        <v>0.27889999999999998</v>
      </c>
      <c r="J52" s="111">
        <v>0.60399999999999998</v>
      </c>
      <c r="K52" s="112">
        <v>9.8393999999999995</v>
      </c>
    </row>
    <row r="53" spans="1:11" x14ac:dyDescent="0.25">
      <c r="A53" s="113"/>
      <c r="B53" s="114">
        <v>6346.6</v>
      </c>
      <c r="C53" s="114">
        <f t="shared" si="0"/>
        <v>24.399999999999636</v>
      </c>
      <c r="D53" s="115">
        <v>6800</v>
      </c>
      <c r="E53" s="115">
        <v>3900</v>
      </c>
      <c r="F53" s="115">
        <v>2900</v>
      </c>
      <c r="G53" s="114">
        <v>75.3</v>
      </c>
      <c r="H53" s="114">
        <v>44.1</v>
      </c>
      <c r="I53" s="116">
        <v>0.25490000000000002</v>
      </c>
      <c r="J53" s="117">
        <v>0.60399999999999998</v>
      </c>
      <c r="K53" s="118">
        <v>9.8393999999999995</v>
      </c>
    </row>
    <row r="54" spans="1:11" x14ac:dyDescent="0.25">
      <c r="A54" s="119" t="s">
        <v>9</v>
      </c>
      <c r="B54" s="120">
        <v>6356</v>
      </c>
      <c r="C54" s="120">
        <f t="shared" si="0"/>
        <v>15</v>
      </c>
      <c r="D54" s="121">
        <v>6800</v>
      </c>
      <c r="E54" s="121">
        <v>3900</v>
      </c>
      <c r="F54" s="121">
        <v>2900</v>
      </c>
      <c r="G54" s="120">
        <v>75.3</v>
      </c>
      <c r="H54" s="120">
        <v>44.1</v>
      </c>
      <c r="I54" s="122">
        <v>0.25490000000000002</v>
      </c>
      <c r="J54" s="123">
        <v>0.33700000000000002</v>
      </c>
      <c r="K54" s="124">
        <v>9.8331999999999997</v>
      </c>
    </row>
    <row r="55" spans="1:11" x14ac:dyDescent="0.25">
      <c r="A55" s="125"/>
      <c r="B55" s="120">
        <v>6356</v>
      </c>
      <c r="C55" s="120">
        <f t="shared" si="0"/>
        <v>15</v>
      </c>
      <c r="D55" s="121">
        <v>5800</v>
      </c>
      <c r="E55" s="121">
        <v>3200</v>
      </c>
      <c r="F55" s="121">
        <v>2600</v>
      </c>
      <c r="G55" s="120">
        <v>52</v>
      </c>
      <c r="H55" s="120">
        <v>26.6</v>
      </c>
      <c r="I55" s="122">
        <v>0.28120000000000001</v>
      </c>
      <c r="J55" s="123">
        <v>0.33700000000000002</v>
      </c>
      <c r="K55" s="124">
        <v>9.8331999999999997</v>
      </c>
    </row>
    <row r="56" spans="1:11" x14ac:dyDescent="0.25">
      <c r="A56" s="126"/>
      <c r="B56" s="127">
        <v>6368</v>
      </c>
      <c r="C56" s="127">
        <f t="shared" si="0"/>
        <v>3</v>
      </c>
      <c r="D56" s="128">
        <v>5800</v>
      </c>
      <c r="E56" s="128">
        <v>3200</v>
      </c>
      <c r="F56" s="128">
        <v>2600</v>
      </c>
      <c r="G56" s="127">
        <v>52</v>
      </c>
      <c r="H56" s="127">
        <v>26.6</v>
      </c>
      <c r="I56" s="129">
        <v>0.28120000000000001</v>
      </c>
      <c r="J56" s="130">
        <v>0.3</v>
      </c>
      <c r="K56" s="131">
        <v>9.8222000000000005</v>
      </c>
    </row>
    <row r="57" spans="1:11" x14ac:dyDescent="0.25">
      <c r="A57" s="132" t="s">
        <v>10</v>
      </c>
      <c r="B57" s="133">
        <v>6368</v>
      </c>
      <c r="C57" s="133">
        <f t="shared" si="0"/>
        <v>3</v>
      </c>
      <c r="D57" s="134">
        <v>1450</v>
      </c>
      <c r="E57" s="134">
        <v>0</v>
      </c>
      <c r="F57" s="134">
        <v>1020</v>
      </c>
      <c r="G57" s="133">
        <v>2.1</v>
      </c>
      <c r="H57" s="133">
        <v>0</v>
      </c>
      <c r="I57" s="135">
        <v>0.5</v>
      </c>
      <c r="J57" s="136">
        <v>0.3</v>
      </c>
      <c r="K57" s="137">
        <v>9.8222000000000005</v>
      </c>
    </row>
    <row r="58" spans="1:11" x14ac:dyDescent="0.25">
      <c r="A58" s="138"/>
      <c r="B58" s="139">
        <v>6371</v>
      </c>
      <c r="C58" s="139">
        <f t="shared" si="0"/>
        <v>0</v>
      </c>
      <c r="D58" s="140">
        <v>1450</v>
      </c>
      <c r="E58" s="140">
        <v>0</v>
      </c>
      <c r="F58" s="140">
        <v>1020</v>
      </c>
      <c r="G58" s="139">
        <v>2.1</v>
      </c>
      <c r="H58" s="139">
        <v>0</v>
      </c>
      <c r="I58" s="141">
        <v>0.5</v>
      </c>
      <c r="J58" s="142">
        <v>0</v>
      </c>
      <c r="K58" s="143">
        <v>9.8155999999999999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PREM</vt:lpstr>
      <vt:lpstr>Density</vt:lpstr>
      <vt:lpstr>Gravity</vt:lpstr>
      <vt:lpstr>Pressure</vt:lpstr>
      <vt:lpstr>Vp-Vs</vt:lpstr>
      <vt:lpstr>PREM!tab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Antonio Schettino</cp:lastModifiedBy>
  <dcterms:created xsi:type="dcterms:W3CDTF">2008-08-27T10:18:20Z</dcterms:created>
  <dcterms:modified xsi:type="dcterms:W3CDTF">2014-07-28T10:11:19Z</dcterms:modified>
</cp:coreProperties>
</file>