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28515" windowHeight="14055"/>
  </bookViews>
  <sheets>
    <sheet name="Doku." sheetId="1" r:id="rId1"/>
    <sheet name="Vgl. theo." sheetId="2" r:id="rId2"/>
  </sheets>
  <calcPr calcId="145621"/>
</workbook>
</file>

<file path=xl/calcChain.xml><?xml version="1.0" encoding="utf-8"?>
<calcChain xmlns="http://schemas.openxmlformats.org/spreadsheetml/2006/main">
  <c r="M13" i="1" l="1"/>
  <c r="M12" i="1"/>
  <c r="M11" i="1"/>
  <c r="M10" i="1"/>
  <c r="M9" i="1"/>
  <c r="M8" i="1"/>
  <c r="M7" i="1"/>
  <c r="M6" i="1"/>
  <c r="M5" i="1"/>
  <c r="M4" i="1"/>
  <c r="M3" i="1"/>
  <c r="J14" i="1" l="1"/>
  <c r="K14" i="1"/>
  <c r="L14" i="1"/>
  <c r="D14" i="1" l="1"/>
  <c r="E14" i="1"/>
  <c r="F14" i="1"/>
  <c r="G14" i="1"/>
  <c r="H14" i="1"/>
  <c r="I14" i="1"/>
  <c r="C14" i="1"/>
  <c r="N3" i="1" l="1"/>
  <c r="N4" i="1"/>
  <c r="D5" i="2" s="1"/>
  <c r="N5" i="1"/>
  <c r="D6" i="2" s="1"/>
  <c r="N6" i="1"/>
  <c r="D7" i="2" s="1"/>
  <c r="N7" i="1"/>
  <c r="D8" i="2" s="1"/>
  <c r="N8" i="1"/>
  <c r="D9" i="2" s="1"/>
  <c r="N9" i="1"/>
  <c r="D10" i="2" s="1"/>
  <c r="N10" i="1"/>
  <c r="D11" i="2" s="1"/>
  <c r="N11" i="1"/>
  <c r="N12" i="1"/>
  <c r="N13" i="1"/>
  <c r="M14" i="1"/>
  <c r="G4" i="2"/>
  <c r="G14" i="2"/>
  <c r="G15" i="2" s="1"/>
  <c r="G13" i="2"/>
  <c r="G12" i="2"/>
  <c r="G11" i="2"/>
  <c r="G10" i="2"/>
  <c r="G9" i="2"/>
  <c r="G8" i="2"/>
  <c r="G7" i="2"/>
  <c r="G6" i="2"/>
  <c r="G5" i="2"/>
  <c r="C6" i="2"/>
  <c r="C7" i="2"/>
  <c r="C10" i="2"/>
  <c r="C11" i="2"/>
  <c r="C14" i="2"/>
  <c r="C4" i="2"/>
  <c r="C13" i="2"/>
  <c r="C9" i="2"/>
  <c r="C5" i="2"/>
  <c r="C12" i="2"/>
  <c r="C8" i="2"/>
  <c r="G17" i="2" l="1"/>
  <c r="D13" i="2"/>
  <c r="D12" i="2"/>
  <c r="D17" i="2" s="1"/>
  <c r="D14" i="2"/>
  <c r="N14" i="1"/>
  <c r="D4" i="2"/>
  <c r="C15" i="2"/>
  <c r="F9" i="2" s="1"/>
  <c r="D15" i="2" l="1"/>
  <c r="F6" i="2"/>
  <c r="F7" i="2"/>
  <c r="F4" i="2"/>
  <c r="F13" i="2"/>
  <c r="F14" i="2"/>
  <c r="F10" i="2"/>
  <c r="F12" i="2"/>
  <c r="F5" i="2"/>
  <c r="F11" i="2"/>
  <c r="F8" i="2"/>
  <c r="F15" i="2" l="1"/>
</calcChain>
</file>

<file path=xl/sharedStrings.xml><?xml version="1.0" encoding="utf-8"?>
<sst xmlns="http://schemas.openxmlformats.org/spreadsheetml/2006/main" count="24" uniqueCount="17">
  <si>
    <t>Abs. Häufigk.</t>
  </si>
  <si>
    <t>Rel. Häufigk.</t>
  </si>
  <si>
    <t>Theoretisch</t>
  </si>
  <si>
    <t>Σ</t>
  </si>
  <si>
    <t>Experiment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</si>
  <si>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</si>
  <si>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</si>
  <si>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</si>
  <si>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</si>
  <si>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</si>
  <si>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</si>
  <si>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</si>
  <si>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</si>
  <si>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</si>
  <si>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</si>
  <si>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Responder</t>
  </si>
  <si>
    <t>p-Wert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</si>
</sst>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0" fontId="0" fillId="0" borderId="15" xfId="0" applyNumberFormat="1" applyBorder="1" applyAlignment="1">
      <alignment horizontal="center" vertical="center"/>
    </xf>
    <xf numFmtId="10" fontId="0" fillId="0" borderId="15" xfId="0" applyNumberForma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10" fontId="0" fillId="0" borderId="10" xfId="0" applyNumberFormat="1" applyFill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0" fontId="1" fillId="0" borderId="0" xfId="0" applyNumberFormat="1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10" fontId="3" fillId="0" borderId="6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10" fontId="4" fillId="0" borderId="15" xfId="0" applyNumberFormat="1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10" fontId="4" fillId="0" borderId="10" xfId="0" applyNumberFormat="1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10" fontId="4" fillId="0" borderId="19" xfId="0" applyNumberFormat="1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29" xfId="0" applyFont="1" applyBorder="1" applyAlignment="1">
      <alignment horizontal="right"/>
    </xf>
    <xf numFmtId="165" fontId="3" fillId="0" borderId="38" xfId="0" applyNumberFormat="1" applyFont="1" applyBorder="1" applyAlignment="1">
      <alignment horizontal="left"/>
    </xf>
    <xf numFmtId="0" fontId="4" fillId="0" borderId="0" xfId="0" applyFont="1"/>
    <xf numFmtId="0" fontId="1" fillId="2" borderId="13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0" fontId="0" fillId="2" borderId="10" xfId="0" applyNumberFormat="1" applyFill="1" applyBorder="1" applyAlignment="1">
      <alignment horizontal="center" vertical="center"/>
    </xf>
    <xf numFmtId="10" fontId="0" fillId="2" borderId="1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10" fontId="0" fillId="2" borderId="19" xfId="0" applyNumberFormat="1" applyFill="1" applyBorder="1" applyAlignment="1">
      <alignment horizontal="center" vertical="center"/>
    </xf>
    <xf numFmtId="10" fontId="0" fillId="2" borderId="0" xfId="0" applyNumberFormat="1" applyFill="1" applyBorder="1" applyAlignment="1">
      <alignment horizontal="center" vertical="center"/>
    </xf>
    <xf numFmtId="2" fontId="0" fillId="2" borderId="24" xfId="0" applyNumberForma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Experiment</c:v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Doku.!$B$3:$B$13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Doku.!$N$3:$N$13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117312"/>
        <c:axId val="101119488"/>
      </c:barChart>
      <c:catAx>
        <c:axId val="10111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de-DE" sz="1400"/>
                  <a:t>Anzahl "Responder"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101119488"/>
        <c:crosses val="autoZero"/>
        <c:auto val="1"/>
        <c:lblAlgn val="ctr"/>
        <c:lblOffset val="100"/>
        <c:noMultiLvlLbl val="0"/>
      </c:catAx>
      <c:valAx>
        <c:axId val="101119488"/>
        <c:scaling>
          <c:orientation val="minMax"/>
          <c:max val="0.3000000000000000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de-DE" sz="1400"/>
                  <a:t>Relative Häufigkeit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10111731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v>Experiment</c:v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'Vgl. theo.'!$B$4:$B$14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'Vgl. theo.'!$D$4:$D$14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76800"/>
        <c:axId val="105679104"/>
      </c:barChart>
      <c:scatterChart>
        <c:scatterStyle val="lineMarker"/>
        <c:varyColors val="0"/>
        <c:ser>
          <c:idx val="1"/>
          <c:order val="0"/>
          <c:tx>
            <c:v>Theoretisch</c:v>
          </c:tx>
          <c:spPr>
            <a:ln w="28575">
              <a:noFill/>
            </a:ln>
          </c:spPr>
          <c:marker>
            <c:symbol val="dash"/>
            <c:size val="20"/>
            <c:spPr>
              <a:solidFill>
                <a:schemeClr val="tx1"/>
              </a:solidFill>
              <a:ln>
                <a:noFill/>
              </a:ln>
            </c:spPr>
          </c:marker>
          <c:yVal>
            <c:numRef>
              <c:f>'Vgl. theo.'!$G$4:$G$14</c:f>
              <c:numCache>
                <c:formatCode>0.00%</c:formatCode>
                <c:ptCount val="11"/>
                <c:pt idx="0">
                  <c:v>9.765625E-4</c:v>
                </c:pt>
                <c:pt idx="1">
                  <c:v>9.7656250000000017E-3</c:v>
                </c:pt>
                <c:pt idx="2">
                  <c:v>4.3945312499999972E-2</c:v>
                </c:pt>
                <c:pt idx="3">
                  <c:v>0.11718750000000003</c:v>
                </c:pt>
                <c:pt idx="4">
                  <c:v>0.20507812500000006</c:v>
                </c:pt>
                <c:pt idx="5">
                  <c:v>0.24609375000000008</c:v>
                </c:pt>
                <c:pt idx="6">
                  <c:v>0.20507812500000006</c:v>
                </c:pt>
                <c:pt idx="7">
                  <c:v>0.11718750000000003</c:v>
                </c:pt>
                <c:pt idx="8">
                  <c:v>4.3945312499999986E-2</c:v>
                </c:pt>
                <c:pt idx="9">
                  <c:v>9.7656250000000017E-3</c:v>
                </c:pt>
                <c:pt idx="10">
                  <c:v>9.765625E-4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76800"/>
        <c:axId val="105679104"/>
      </c:scatterChart>
      <c:catAx>
        <c:axId val="10567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 "Responder"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105679104"/>
        <c:crosses val="autoZero"/>
        <c:auto val="1"/>
        <c:lblAlgn val="ctr"/>
        <c:lblOffset val="100"/>
        <c:noMultiLvlLbl val="0"/>
      </c:catAx>
      <c:valAx>
        <c:axId val="1056791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Relative Häufigkeit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105676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13656</xdr:colOff>
      <xdr:row>14</xdr:row>
      <xdr:rowOff>84048</xdr:rowOff>
    </xdr:from>
    <xdr:to>
      <xdr:col>13</xdr:col>
      <xdr:colOff>957334</xdr:colOff>
      <xdr:row>30</xdr:row>
      <xdr:rowOff>168161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751008</xdr:colOff>
      <xdr:row>0</xdr:row>
      <xdr:rowOff>102207</xdr:rowOff>
    </xdr:from>
    <xdr:to>
      <xdr:col>15</xdr:col>
      <xdr:colOff>688608</xdr:colOff>
      <xdr:row>16</xdr:row>
      <xdr:rowOff>240021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zoomScale="130" zoomScaleNormal="130" workbookViewId="0">
      <selection activeCell="H4" sqref="H4"/>
    </sheetView>
  </sheetViews>
  <sheetFormatPr baseColWidth="10" defaultRowHeight="15" x14ac:dyDescent="0.25"/>
  <cols>
    <col min="1" max="1" width="2.7109375" customWidth="1"/>
    <col min="2" max="2" width="12.85546875" style="2" customWidth="1"/>
    <col min="3" max="12" width="4.7109375" style="2" customWidth="1"/>
    <col min="13" max="13" width="16.140625" bestFit="1" customWidth="1"/>
    <col min="14" max="14" width="15.5703125" bestFit="1" customWidth="1"/>
  </cols>
  <sheetData>
    <row r="1" spans="1:14" ht="7.5" customHeight="1" thickBot="1" x14ac:dyDescent="0.3"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1"/>
      <c r="N1" s="1"/>
    </row>
    <row r="2" spans="1:14" ht="19.5" thickBot="1" x14ac:dyDescent="0.35">
      <c r="A2" s="1"/>
      <c r="B2" s="28" t="s">
        <v>15</v>
      </c>
      <c r="C2" s="29" t="s">
        <v>5</v>
      </c>
      <c r="D2" s="29" t="s">
        <v>6</v>
      </c>
      <c r="E2" s="29" t="s">
        <v>7</v>
      </c>
      <c r="F2" s="29" t="s">
        <v>8</v>
      </c>
      <c r="G2" s="29" t="s">
        <v>9</v>
      </c>
      <c r="H2" s="29" t="s">
        <v>10</v>
      </c>
      <c r="I2" s="29" t="s">
        <v>11</v>
      </c>
      <c r="J2" s="29" t="s">
        <v>12</v>
      </c>
      <c r="K2" s="29" t="s">
        <v>13</v>
      </c>
      <c r="L2" s="29" t="s">
        <v>14</v>
      </c>
      <c r="M2" s="30" t="s">
        <v>0</v>
      </c>
      <c r="N2" s="31" t="s">
        <v>1</v>
      </c>
    </row>
    <row r="3" spans="1:14" ht="18.75" x14ac:dyDescent="0.3">
      <c r="A3" s="1"/>
      <c r="B3" s="42">
        <v>0</v>
      </c>
      <c r="C3" s="32"/>
      <c r="D3" s="32"/>
      <c r="E3" s="32"/>
      <c r="F3" s="32"/>
      <c r="G3" s="32"/>
      <c r="H3" s="32"/>
      <c r="I3" s="32"/>
      <c r="J3" s="48"/>
      <c r="K3" s="48"/>
      <c r="L3" s="48"/>
      <c r="M3" s="33">
        <f>SUM(C3:L3)</f>
        <v>0</v>
      </c>
      <c r="N3" s="43" t="e">
        <f t="shared" ref="N3:N13" si="0">M3/SUM(M$3:M$13)</f>
        <v>#DIV/0!</v>
      </c>
    </row>
    <row r="4" spans="1:14" ht="18.75" x14ac:dyDescent="0.3">
      <c r="A4" s="1"/>
      <c r="B4" s="44">
        <v>1</v>
      </c>
      <c r="C4" s="34"/>
      <c r="D4" s="34"/>
      <c r="E4" s="34"/>
      <c r="F4" s="34"/>
      <c r="G4" s="34"/>
      <c r="H4" s="34"/>
      <c r="I4" s="34"/>
      <c r="J4" s="48"/>
      <c r="K4" s="48"/>
      <c r="L4" s="48"/>
      <c r="M4" s="33">
        <f>SUM(C4:L4)</f>
        <v>0</v>
      </c>
      <c r="N4" s="45" t="e">
        <f t="shared" si="0"/>
        <v>#DIV/0!</v>
      </c>
    </row>
    <row r="5" spans="1:14" ht="18.75" x14ac:dyDescent="0.3">
      <c r="A5" s="1"/>
      <c r="B5" s="44">
        <v>2</v>
      </c>
      <c r="C5" s="34"/>
      <c r="D5" s="34"/>
      <c r="E5" s="34"/>
      <c r="F5" s="34"/>
      <c r="G5" s="34"/>
      <c r="H5" s="34"/>
      <c r="I5" s="34"/>
      <c r="J5" s="48"/>
      <c r="K5" s="48"/>
      <c r="L5" s="48"/>
      <c r="M5" s="33">
        <f>SUM(C5:L5)</f>
        <v>0</v>
      </c>
      <c r="N5" s="45" t="e">
        <f t="shared" si="0"/>
        <v>#DIV/0!</v>
      </c>
    </row>
    <row r="6" spans="1:14" ht="18.75" x14ac:dyDescent="0.3">
      <c r="A6" s="1"/>
      <c r="B6" s="44">
        <v>3</v>
      </c>
      <c r="C6" s="34"/>
      <c r="D6" s="34"/>
      <c r="E6" s="34"/>
      <c r="F6" s="34"/>
      <c r="G6" s="34"/>
      <c r="H6" s="34"/>
      <c r="I6" s="34"/>
      <c r="J6" s="48"/>
      <c r="K6" s="48"/>
      <c r="L6" s="48"/>
      <c r="M6" s="33">
        <f>SUM(C6:L6)</f>
        <v>0</v>
      </c>
      <c r="N6" s="45" t="e">
        <f t="shared" si="0"/>
        <v>#DIV/0!</v>
      </c>
    </row>
    <row r="7" spans="1:14" ht="18.75" x14ac:dyDescent="0.3">
      <c r="A7" s="1"/>
      <c r="B7" s="44">
        <v>4</v>
      </c>
      <c r="C7" s="34"/>
      <c r="D7" s="34"/>
      <c r="E7" s="34"/>
      <c r="F7" s="34"/>
      <c r="G7" s="34"/>
      <c r="H7" s="34"/>
      <c r="I7" s="34"/>
      <c r="J7" s="48"/>
      <c r="K7" s="48"/>
      <c r="L7" s="48"/>
      <c r="M7" s="33">
        <f>SUM(C7:L7)</f>
        <v>0</v>
      </c>
      <c r="N7" s="45" t="e">
        <f t="shared" si="0"/>
        <v>#DIV/0!</v>
      </c>
    </row>
    <row r="8" spans="1:14" ht="18.75" x14ac:dyDescent="0.3">
      <c r="A8" s="1"/>
      <c r="B8" s="44">
        <v>5</v>
      </c>
      <c r="C8" s="34"/>
      <c r="D8" s="34"/>
      <c r="E8" s="34"/>
      <c r="F8" s="34"/>
      <c r="G8" s="34"/>
      <c r="H8" s="34"/>
      <c r="I8" s="34"/>
      <c r="J8" s="48"/>
      <c r="K8" s="48"/>
      <c r="L8" s="48"/>
      <c r="M8" s="33">
        <f>SUM(C8:L8)</f>
        <v>0</v>
      </c>
      <c r="N8" s="45" t="e">
        <f t="shared" si="0"/>
        <v>#DIV/0!</v>
      </c>
    </row>
    <row r="9" spans="1:14" ht="18.75" x14ac:dyDescent="0.3">
      <c r="A9" s="1"/>
      <c r="B9" s="44">
        <v>6</v>
      </c>
      <c r="C9" s="34"/>
      <c r="D9" s="34"/>
      <c r="E9" s="34"/>
      <c r="F9" s="34"/>
      <c r="G9" s="34"/>
      <c r="H9" s="34"/>
      <c r="I9" s="34"/>
      <c r="J9" s="48"/>
      <c r="K9" s="48"/>
      <c r="L9" s="48"/>
      <c r="M9" s="33">
        <f>SUM(C9:L9)</f>
        <v>0</v>
      </c>
      <c r="N9" s="45" t="e">
        <f t="shared" si="0"/>
        <v>#DIV/0!</v>
      </c>
    </row>
    <row r="10" spans="1:14" ht="18.75" x14ac:dyDescent="0.3">
      <c r="A10" s="1"/>
      <c r="B10" s="44">
        <v>7</v>
      </c>
      <c r="C10" s="34"/>
      <c r="D10" s="34"/>
      <c r="E10" s="34"/>
      <c r="F10" s="34"/>
      <c r="G10" s="34"/>
      <c r="H10" s="34"/>
      <c r="I10" s="34"/>
      <c r="J10" s="48"/>
      <c r="K10" s="48"/>
      <c r="L10" s="48"/>
      <c r="M10" s="33">
        <f>SUM(C10:L10)</f>
        <v>0</v>
      </c>
      <c r="N10" s="45" t="e">
        <f t="shared" si="0"/>
        <v>#DIV/0!</v>
      </c>
    </row>
    <row r="11" spans="1:14" ht="18.75" x14ac:dyDescent="0.3">
      <c r="A11" s="1"/>
      <c r="B11" s="44">
        <v>8</v>
      </c>
      <c r="C11" s="34"/>
      <c r="D11" s="34"/>
      <c r="E11" s="34"/>
      <c r="F11" s="34"/>
      <c r="G11" s="34"/>
      <c r="H11" s="34"/>
      <c r="I11" s="34"/>
      <c r="J11" s="48"/>
      <c r="K11" s="48"/>
      <c r="L11" s="48"/>
      <c r="M11" s="33">
        <f>SUM(C11:L11)</f>
        <v>0</v>
      </c>
      <c r="N11" s="45" t="e">
        <f t="shared" si="0"/>
        <v>#DIV/0!</v>
      </c>
    </row>
    <row r="12" spans="1:14" ht="18.75" x14ac:dyDescent="0.3">
      <c r="A12" s="1"/>
      <c r="B12" s="44">
        <v>9</v>
      </c>
      <c r="C12" s="34"/>
      <c r="D12" s="34"/>
      <c r="E12" s="34"/>
      <c r="F12" s="34"/>
      <c r="G12" s="34"/>
      <c r="H12" s="34"/>
      <c r="I12" s="34"/>
      <c r="J12" s="48"/>
      <c r="K12" s="48"/>
      <c r="L12" s="48"/>
      <c r="M12" s="33">
        <f>SUM(C12:L12)</f>
        <v>0</v>
      </c>
      <c r="N12" s="45" t="e">
        <f t="shared" si="0"/>
        <v>#DIV/0!</v>
      </c>
    </row>
    <row r="13" spans="1:14" ht="19.5" thickBot="1" x14ac:dyDescent="0.35">
      <c r="A13" s="1"/>
      <c r="B13" s="46">
        <v>10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41">
        <f>SUM(C13:L13)</f>
        <v>0</v>
      </c>
      <c r="N13" s="47" t="e">
        <f t="shared" si="0"/>
        <v>#DIV/0!</v>
      </c>
    </row>
    <row r="14" spans="1:14" ht="20.25" thickTop="1" thickBot="1" x14ac:dyDescent="0.35">
      <c r="B14" s="36" t="s">
        <v>3</v>
      </c>
      <c r="C14" s="37">
        <f>SUM(C3:C13)</f>
        <v>0</v>
      </c>
      <c r="D14" s="37">
        <f t="shared" ref="D14:L14" si="1">SUM(D3:D13)</f>
        <v>0</v>
      </c>
      <c r="E14" s="37">
        <f t="shared" si="1"/>
        <v>0</v>
      </c>
      <c r="F14" s="37">
        <f t="shared" si="1"/>
        <v>0</v>
      </c>
      <c r="G14" s="37">
        <f t="shared" si="1"/>
        <v>0</v>
      </c>
      <c r="H14" s="37">
        <f t="shared" si="1"/>
        <v>0</v>
      </c>
      <c r="I14" s="37">
        <f t="shared" si="1"/>
        <v>0</v>
      </c>
      <c r="J14" s="37">
        <f t="shared" si="1"/>
        <v>0</v>
      </c>
      <c r="K14" s="37">
        <f t="shared" si="1"/>
        <v>0</v>
      </c>
      <c r="L14" s="37">
        <f t="shared" si="1"/>
        <v>0</v>
      </c>
      <c r="M14" s="38">
        <f>SUM(M3:M13)</f>
        <v>0</v>
      </c>
      <c r="N14" s="39" t="e">
        <f>SUM(N3:N13)</f>
        <v>#DIV/0!</v>
      </c>
    </row>
    <row r="15" spans="1:14" x14ac:dyDescent="0.25">
      <c r="B15" s="25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26"/>
      <c r="N15" s="2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zoomScale="160" zoomScaleNormal="160" workbookViewId="0">
      <selection activeCell="C4" sqref="C4"/>
    </sheetView>
  </sheetViews>
  <sheetFormatPr baseColWidth="10" defaultRowHeight="15" x14ac:dyDescent="0.25"/>
  <cols>
    <col min="1" max="1" width="3.140625" customWidth="1"/>
    <col min="2" max="2" width="10.5703125" bestFit="1" customWidth="1"/>
    <col min="3" max="4" width="13.5703125" customWidth="1"/>
    <col min="5" max="5" width="0.42578125" customWidth="1"/>
    <col min="6" max="6" width="12.5703125" customWidth="1"/>
    <col min="7" max="7" width="14.85546875" customWidth="1"/>
    <col min="8" max="8" width="6.42578125" customWidth="1"/>
  </cols>
  <sheetData>
    <row r="1" spans="2:7" ht="8.25" customHeight="1" thickBot="1" x14ac:dyDescent="0.3"/>
    <row r="2" spans="2:7" ht="15.75" thickBot="1" x14ac:dyDescent="0.3">
      <c r="B2" s="3"/>
      <c r="C2" s="49" t="s">
        <v>4</v>
      </c>
      <c r="D2" s="50"/>
      <c r="E2" s="16"/>
      <c r="F2" s="49" t="s">
        <v>2</v>
      </c>
      <c r="G2" s="50"/>
    </row>
    <row r="3" spans="2:7" ht="15.75" thickBot="1" x14ac:dyDescent="0.3">
      <c r="B3" s="4" t="s">
        <v>15</v>
      </c>
      <c r="C3" s="5" t="s">
        <v>0</v>
      </c>
      <c r="D3" s="6" t="s">
        <v>1</v>
      </c>
      <c r="E3" s="17"/>
      <c r="F3" s="5" t="s">
        <v>0</v>
      </c>
      <c r="G3" s="6" t="s">
        <v>1</v>
      </c>
    </row>
    <row r="4" spans="2:7" x14ac:dyDescent="0.25">
      <c r="B4" s="7">
        <v>0</v>
      </c>
      <c r="C4" s="8">
        <f>Doku.!M3</f>
        <v>0</v>
      </c>
      <c r="D4" s="9" t="e">
        <f>Doku.!N3</f>
        <v>#DIV/0!</v>
      </c>
      <c r="E4" s="18"/>
      <c r="F4" s="15">
        <f>C$15*G4</f>
        <v>0</v>
      </c>
      <c r="G4" s="10">
        <f t="shared" ref="G4:G14" si="0">_xlfn.BINOM.DIST(B4,10,0.5,0)</f>
        <v>9.765625E-4</v>
      </c>
    </row>
    <row r="5" spans="2:7" x14ac:dyDescent="0.25">
      <c r="B5" s="11">
        <v>1</v>
      </c>
      <c r="C5" s="12">
        <f>Doku.!M4</f>
        <v>0</v>
      </c>
      <c r="D5" s="13" t="e">
        <f>Doku.!N4</f>
        <v>#DIV/0!</v>
      </c>
      <c r="E5" s="18"/>
      <c r="F5" s="15">
        <f t="shared" ref="F5:F14" si="1">C$15*G5</f>
        <v>0</v>
      </c>
      <c r="G5" s="14">
        <f t="shared" si="0"/>
        <v>9.7656250000000017E-3</v>
      </c>
    </row>
    <row r="6" spans="2:7" x14ac:dyDescent="0.25">
      <c r="B6" s="11">
        <v>2</v>
      </c>
      <c r="C6" s="12">
        <f>Doku.!M5</f>
        <v>0</v>
      </c>
      <c r="D6" s="13" t="e">
        <f>Doku.!N5</f>
        <v>#DIV/0!</v>
      </c>
      <c r="E6" s="18"/>
      <c r="F6" s="15">
        <f t="shared" si="1"/>
        <v>0</v>
      </c>
      <c r="G6" s="14">
        <f t="shared" si="0"/>
        <v>4.3945312499999972E-2</v>
      </c>
    </row>
    <row r="7" spans="2:7" x14ac:dyDescent="0.25">
      <c r="B7" s="11">
        <v>3</v>
      </c>
      <c r="C7" s="12">
        <f>Doku.!M6</f>
        <v>0</v>
      </c>
      <c r="D7" s="13" t="e">
        <f>Doku.!N6</f>
        <v>#DIV/0!</v>
      </c>
      <c r="E7" s="18"/>
      <c r="F7" s="15">
        <f t="shared" si="1"/>
        <v>0</v>
      </c>
      <c r="G7" s="14">
        <f t="shared" si="0"/>
        <v>0.11718750000000003</v>
      </c>
    </row>
    <row r="8" spans="2:7" x14ac:dyDescent="0.25">
      <c r="B8" s="11">
        <v>4</v>
      </c>
      <c r="C8" s="12">
        <f>Doku.!M7</f>
        <v>0</v>
      </c>
      <c r="D8" s="13" t="e">
        <f>Doku.!N7</f>
        <v>#DIV/0!</v>
      </c>
      <c r="E8" s="18"/>
      <c r="F8" s="15">
        <f t="shared" si="1"/>
        <v>0</v>
      </c>
      <c r="G8" s="14">
        <f t="shared" si="0"/>
        <v>0.20507812500000006</v>
      </c>
    </row>
    <row r="9" spans="2:7" x14ac:dyDescent="0.25">
      <c r="B9" s="11">
        <v>5</v>
      </c>
      <c r="C9" s="12">
        <f>Doku.!M8</f>
        <v>0</v>
      </c>
      <c r="D9" s="13" t="e">
        <f>Doku.!N8</f>
        <v>#DIV/0!</v>
      </c>
      <c r="E9" s="18"/>
      <c r="F9" s="15">
        <f t="shared" si="1"/>
        <v>0</v>
      </c>
      <c r="G9" s="14">
        <f t="shared" si="0"/>
        <v>0.24609375000000008</v>
      </c>
    </row>
    <row r="10" spans="2:7" x14ac:dyDescent="0.25">
      <c r="B10" s="11">
        <v>6</v>
      </c>
      <c r="C10" s="12">
        <f>Doku.!M9</f>
        <v>0</v>
      </c>
      <c r="D10" s="13" t="e">
        <f>Doku.!N9</f>
        <v>#DIV/0!</v>
      </c>
      <c r="E10" s="18"/>
      <c r="F10" s="15">
        <f t="shared" si="1"/>
        <v>0</v>
      </c>
      <c r="G10" s="14">
        <f t="shared" si="0"/>
        <v>0.20507812500000006</v>
      </c>
    </row>
    <row r="11" spans="2:7" x14ac:dyDescent="0.25">
      <c r="B11" s="54">
        <v>7</v>
      </c>
      <c r="C11" s="55">
        <f>Doku.!M10</f>
        <v>0</v>
      </c>
      <c r="D11" s="56" t="e">
        <f>Doku.!N10</f>
        <v>#DIV/0!</v>
      </c>
      <c r="E11" s="57"/>
      <c r="F11" s="58">
        <f t="shared" si="1"/>
        <v>0</v>
      </c>
      <c r="G11" s="56">
        <f t="shared" si="0"/>
        <v>0.11718750000000003</v>
      </c>
    </row>
    <row r="12" spans="2:7" x14ac:dyDescent="0.25">
      <c r="B12" s="54">
        <v>8</v>
      </c>
      <c r="C12" s="55">
        <f>Doku.!M11</f>
        <v>0</v>
      </c>
      <c r="D12" s="56" t="e">
        <f>Doku.!N11</f>
        <v>#DIV/0!</v>
      </c>
      <c r="E12" s="57"/>
      <c r="F12" s="58">
        <f t="shared" si="1"/>
        <v>0</v>
      </c>
      <c r="G12" s="56">
        <f t="shared" si="0"/>
        <v>4.3945312499999986E-2</v>
      </c>
    </row>
    <row r="13" spans="2:7" x14ac:dyDescent="0.25">
      <c r="B13" s="54">
        <v>9</v>
      </c>
      <c r="C13" s="55">
        <f>Doku.!M12</f>
        <v>0</v>
      </c>
      <c r="D13" s="56" t="e">
        <f>Doku.!N12</f>
        <v>#DIV/0!</v>
      </c>
      <c r="E13" s="57"/>
      <c r="F13" s="58">
        <f t="shared" si="1"/>
        <v>0</v>
      </c>
      <c r="G13" s="56">
        <f t="shared" si="0"/>
        <v>9.7656250000000017E-3</v>
      </c>
    </row>
    <row r="14" spans="2:7" ht="15.75" thickBot="1" x14ac:dyDescent="0.3">
      <c r="B14" s="59">
        <v>10</v>
      </c>
      <c r="C14" s="60">
        <f>Doku.!M13</f>
        <v>0</v>
      </c>
      <c r="D14" s="61" t="e">
        <f>Doku.!N13</f>
        <v>#DIV/0!</v>
      </c>
      <c r="E14" s="62"/>
      <c r="F14" s="63">
        <f t="shared" si="1"/>
        <v>0</v>
      </c>
      <c r="G14" s="61">
        <f t="shared" si="0"/>
        <v>9.765625E-4</v>
      </c>
    </row>
    <row r="15" spans="2:7" ht="16.5" thickTop="1" thickBot="1" x14ac:dyDescent="0.3">
      <c r="B15" s="19" t="s">
        <v>3</v>
      </c>
      <c r="C15" s="20">
        <f>SUM(C4:C14)</f>
        <v>0</v>
      </c>
      <c r="D15" s="23" t="e">
        <f t="shared" ref="D15:G15" si="2">SUM(D4:D14)</f>
        <v>#DIV/0!</v>
      </c>
      <c r="E15" s="21"/>
      <c r="F15" s="22">
        <f t="shared" si="2"/>
        <v>0</v>
      </c>
      <c r="G15" s="23">
        <f t="shared" si="2"/>
        <v>1.0000000000000002</v>
      </c>
    </row>
    <row r="16" spans="2:7" ht="15.75" thickBot="1" x14ac:dyDescent="0.3"/>
    <row r="17" spans="3:7" ht="19.5" thickBot="1" x14ac:dyDescent="0.35">
      <c r="C17" s="51" t="s">
        <v>16</v>
      </c>
      <c r="D17" s="52" t="e">
        <f>SUM(D11:D14)</f>
        <v>#DIV/0!</v>
      </c>
      <c r="E17" s="53"/>
      <c r="F17" s="51" t="s">
        <v>16</v>
      </c>
      <c r="G17" s="52">
        <f>SUM(G11:G14)</f>
        <v>0.171875</v>
      </c>
    </row>
  </sheetData>
  <mergeCells count="2">
    <mergeCell ref="C2:D2"/>
    <mergeCell ref="F2:G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Doku.</vt:lpstr>
      <vt:lpstr>Vgl. theo.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Haller Bernhard</dc:creator>
  <cp:lastModifiedBy>Haller Bernhard</cp:lastModifiedBy>
  <dcterms:created xsi:type="dcterms:W3CDTF">2015-10-08T12:42:25Z</dcterms:created>
  <dcterms:modified xsi:type="dcterms:W3CDTF">2016-09-28T12:08:22Z</dcterms:modified>
</cp:coreProperties>
</file>